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ФУ\КОНОНОВА\УТОЧНЕНИЕ БЮДЖЕТА\2023\февраль 2024 года\Решение от 22.02.2024 №37-273Р уточнение 2023 года\"/>
    </mc:Choice>
  </mc:AlternateContent>
  <xr:revisionPtr revIDLastSave="0" documentId="13_ncr:1_{99419B8E-8A5D-4C78-9F94-40E7DCF6EAE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оспись расходов" sheetId="1" r:id="rId1"/>
  </sheets>
  <definedNames>
    <definedName name="BFT_Print_Titles" localSheetId="0">'Роспись расходов'!$15:$16</definedName>
    <definedName name="LAST_CELL" localSheetId="0">'Роспись расходов'!$H$65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18" i="1"/>
</calcChain>
</file>

<file path=xl/sharedStrings.xml><?xml version="1.0" encoding="utf-8"?>
<sst xmlns="http://schemas.openxmlformats.org/spreadsheetml/2006/main" count="171" uniqueCount="87">
  <si>
    <t>5</t>
  </si>
  <si>
    <t>1</t>
  </si>
  <si>
    <t>2</t>
  </si>
  <si>
    <t>Раздел</t>
  </si>
  <si>
    <t>4</t>
  </si>
  <si>
    <t>Подраздел</t>
  </si>
  <si>
    <t>6</t>
  </si>
  <si>
    <t>ВСЕГО: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</si>
  <si>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</si>
  <si>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</si>
  <si>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01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</si>
  <si>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</si>
  <si>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</si>
  <si>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</si>
  <si>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</si>
  <si>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10</t>
  </si>
  <si>
    <t>04</t>
  </si>
  <si>
    <t>11</t>
  </si>
  <si>
    <t>Судебная система</t>
  </si>
  <si>
    <t>12</t>
  </si>
  <si>
    <t>13</t>
  </si>
  <si>
    <t>05</t>
  </si>
  <si>
    <t>14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</si>
  <si>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</si>
  <si>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</si>
  <si>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</si>
  <si>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</si>
  <si>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</si>
  <si>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</si>
  <si>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</si>
  <si>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</si>
  <si>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</si>
  <si>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</si>
  <si>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</si>
  <si>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</si>
  <si>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08</t>
  </si>
  <si>
    <t>Дорожное хозяйство (дорожные фонды)</t>
  </si>
  <si>
    <t>09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</si>
  <si>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</si>
  <si>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</si>
  <si>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</si>
  <si>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</si>
  <si>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</si>
  <si>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</si>
  <si>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</si>
  <si>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</si>
  <si>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</si>
  <si>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Дошкольное образование</t>
  </si>
  <si>
    <t>07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</si>
  <si>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</si>
  <si>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</si>
  <si>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</si>
  <si>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</si>
  <si>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</si>
  <si>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</si>
  <si>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</si>
  <si>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</si>
  <si>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</si>
  <si>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</si>
  <si>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</si>
  <si>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</si>
  <si>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</si>
  <si>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</si>
  <si>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</si>
  <si>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</si>
  <si>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</si>
  <si>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</si>
  <si>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</si>
  <si>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</si>
  <si>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</si>
  <si>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00</t>
  </si>
  <si>
    <t>Приложение №3</t>
  </si>
  <si>
    <t>к решению Козульского</t>
  </si>
  <si>
    <t>районного Совета депутатов</t>
  </si>
  <si>
    <t>Приложение №4</t>
  </si>
  <si>
    <t>от 16.12.2022  № 25-167 Р</t>
  </si>
  <si>
    <t>Распределение бюджетных ассигнований по разделам и подразделам бюджетной классификации расходов бюджетов Российской Федерации на 2023 год и плановый период 2024-2025 годов</t>
  </si>
  <si>
    <t>руб.</t>
  </si>
  <si>
    <t>№ строки</t>
  </si>
  <si>
    <t>Наименование показателя бюджетной классификации</t>
  </si>
  <si>
    <t>КБК</t>
  </si>
  <si>
    <t>Сумма                       на 2023 год</t>
  </si>
  <si>
    <t>Сумма                      на 2024 год</t>
  </si>
  <si>
    <t>Сумма                     на 2025 год</t>
  </si>
  <si>
    <t>3</t>
  </si>
  <si>
    <t>УСЛОВНО УТВЕРЖДЕННЫЕ РАСХОДЫ</t>
  </si>
  <si>
    <t>от 22.02.2024 № 37-273Р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</si>
</sst>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2" xfId="0" applyNumberFormat="1" applyFont="1" applyBorder="1" applyAlignment="1" applyProtection="1"/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" fontId="1" fillId="0" borderId="1" xfId="0" applyNumberFormat="1" applyFont="1" applyBorder="1" applyAlignment="1" applyProtection="1">
      <alignment horizontal="right" wrapText="1"/>
    </xf>
    <xf numFmtId="49" fontId="8" fillId="0" borderId="1" xfId="0" applyNumberFormat="1" applyFont="1" applyBorder="1" applyAlignment="1" applyProtection="1">
      <alignment horizontal="center" vertical="top" wrapText="1"/>
    </xf>
    <xf numFmtId="49" fontId="8" fillId="0" borderId="1" xfId="0" applyNumberFormat="1" applyFont="1" applyBorder="1" applyAlignment="1" applyProtection="1">
      <alignment horizontal="left" vertical="top" wrapText="1"/>
    </xf>
    <xf numFmtId="4" fontId="8" fillId="0" borderId="1" xfId="0" applyNumberFormat="1" applyFont="1" applyBorder="1" applyAlignment="1" applyProtection="1">
      <alignment horizontal="right" vertical="top" wrapText="1"/>
    </xf>
    <xf numFmtId="49" fontId="7" fillId="0" borderId="3" xfId="0" applyNumberFormat="1" applyFont="1" applyBorder="1" applyAlignment="1" applyProtection="1">
      <alignment horizontal="center" vertical="top" wrapText="1"/>
    </xf>
    <xf numFmtId="49" fontId="7" fillId="0" borderId="3" xfId="0" applyNumberFormat="1" applyFont="1" applyBorder="1" applyAlignment="1" applyProtection="1">
      <alignment horizontal="left" vertical="top" wrapText="1"/>
    </xf>
    <xf numFmtId="4" fontId="7" fillId="0" borderId="3" xfId="0" applyNumberFormat="1" applyFont="1" applyBorder="1" applyAlignment="1" applyProtection="1">
      <alignment horizontal="right" vertical="top" wrapText="1"/>
    </xf>
    <xf numFmtId="0" fontId="9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12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 applyProtection="1">
      <alignment horizontal="center"/>
    </xf>
    <xf numFmtId="0" fontId="12" fillId="0" borderId="1" xfId="0" applyNumberFormat="1" applyFont="1" applyBorder="1" applyAlignment="1" applyProtection="1">
      <alignment horizontal="center" vertical="top" wrapText="1"/>
    </xf>
    <xf numFmtId="49" fontId="9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"/>
  <sheetViews>
    <sheetView tabSelected="1" workbookViewId="0">
      <selection activeCell="J19" sqref="J19"/>
    </sheetView>
  </sheetViews>
  <sheetFormatPr defaultRowHeight="12.75" customHeight="1" x14ac:dyDescent="0.2"/>
  <cols>
    <col min="1" max="1" width="7.28515625" customWidth="1"/>
    <col min="2" max="2" width="40.7109375" customWidth="1"/>
    <col min="3" max="4" width="10.7109375" customWidth="1"/>
    <col min="5" max="7" width="15.7109375" customWidth="1"/>
    <col min="8" max="8" width="8.85546875" customWidth="1"/>
  </cols>
  <sheetData>
    <row r="1" spans="1:8" x14ac:dyDescent="0.2">
      <c r="A1" s="11"/>
      <c r="B1" s="12"/>
      <c r="C1" s="13"/>
      <c r="D1" s="13"/>
      <c r="E1" s="13"/>
      <c r="F1" s="29" t="s">
        <v>71</v>
      </c>
      <c r="G1" s="29"/>
    </row>
    <row r="2" spans="1:8" x14ac:dyDescent="0.2">
      <c r="A2" s="14"/>
      <c r="C2" s="15"/>
      <c r="D2" s="15"/>
      <c r="E2" s="15"/>
      <c r="F2" s="30" t="s">
        <v>72</v>
      </c>
      <c r="G2" s="30"/>
    </row>
    <row r="3" spans="1:8" x14ac:dyDescent="0.2">
      <c r="F3" s="31" t="s">
        <v>73</v>
      </c>
      <c r="G3" s="32"/>
    </row>
    <row r="4" spans="1:8" x14ac:dyDescent="0.2">
      <c r="F4" s="31" t="s">
        <v>86</v>
      </c>
      <c r="G4" s="32"/>
    </row>
    <row r="6" spans="1:8" x14ac:dyDescent="0.2">
      <c r="A6" s="11"/>
      <c r="B6" s="12"/>
      <c r="C6" s="13"/>
      <c r="D6" s="13"/>
      <c r="E6" s="13"/>
      <c r="F6" s="29" t="s">
        <v>74</v>
      </c>
      <c r="G6" s="29"/>
    </row>
    <row r="7" spans="1:8" x14ac:dyDescent="0.2">
      <c r="A7" s="14"/>
      <c r="C7" s="15"/>
      <c r="D7" s="15"/>
      <c r="E7" s="15"/>
      <c r="F7" s="30" t="s">
        <v>72</v>
      </c>
      <c r="G7" s="30"/>
    </row>
    <row r="8" spans="1:8" x14ac:dyDescent="0.2">
      <c r="F8" s="31" t="s">
        <v>73</v>
      </c>
      <c r="G8" s="32"/>
    </row>
    <row r="9" spans="1:8" x14ac:dyDescent="0.2">
      <c r="F9" s="31" t="s">
        <v>75</v>
      </c>
      <c r="G9" s="32"/>
    </row>
    <row r="10" spans="1:8" x14ac:dyDescent="0.2">
      <c r="F10" s="16"/>
      <c r="G10" s="17"/>
    </row>
    <row r="11" spans="1:8" ht="57" customHeight="1" x14ac:dyDescent="0.2">
      <c r="A11" s="34" t="s">
        <v>76</v>
      </c>
      <c r="B11" s="34"/>
      <c r="C11" s="34"/>
      <c r="D11" s="34"/>
      <c r="E11" s="34"/>
      <c r="F11" s="34"/>
      <c r="G11" s="34"/>
    </row>
    <row r="12" spans="1:8" x14ac:dyDescent="0.2">
      <c r="A12" s="35"/>
      <c r="B12" s="35"/>
      <c r="C12" s="35"/>
      <c r="D12" s="35"/>
      <c r="E12" s="35"/>
      <c r="F12" s="35"/>
      <c r="G12" s="35"/>
    </row>
    <row r="13" spans="1:8" ht="15.75" customHeight="1" x14ac:dyDescent="0.2">
      <c r="A13" s="33"/>
      <c r="B13" s="33"/>
      <c r="G13" s="18" t="s">
        <v>77</v>
      </c>
    </row>
    <row r="14" spans="1:8" ht="13.5" customHeight="1" x14ac:dyDescent="0.2">
      <c r="A14" s="27" t="s">
        <v>78</v>
      </c>
      <c r="B14" s="27" t="s">
        <v>79</v>
      </c>
      <c r="C14" s="27" t="s">
        <v>80</v>
      </c>
      <c r="D14" s="27"/>
      <c r="E14" s="27" t="s">
        <v>81</v>
      </c>
      <c r="F14" s="27" t="s">
        <v>82</v>
      </c>
      <c r="G14" s="27" t="s">
        <v>83</v>
      </c>
    </row>
    <row r="15" spans="1:8" x14ac:dyDescent="0.2">
      <c r="A15" s="28"/>
      <c r="B15" s="28"/>
      <c r="C15" s="19" t="s">
        <v>3</v>
      </c>
      <c r="D15" s="19" t="s">
        <v>5</v>
      </c>
      <c r="E15" s="28"/>
      <c r="F15" s="28"/>
      <c r="G15" s="28"/>
      <c r="H15" s="1"/>
    </row>
    <row r="16" spans="1:8" x14ac:dyDescent="0.2">
      <c r="A16" s="20"/>
      <c r="B16" s="20" t="s">
        <v>1</v>
      </c>
      <c r="C16" s="20" t="s">
        <v>2</v>
      </c>
      <c r="D16" s="20" t="s">
        <v>84</v>
      </c>
      <c r="E16" s="20" t="s">
        <v>4</v>
      </c>
      <c r="F16" s="20" t="s">
        <v>0</v>
      </c>
      <c r="G16" s="20" t="s">
        <v>6</v>
      </c>
      <c r="H16" s="1"/>
    </row>
    <row r="17" spans="1:7" x14ac:dyDescent="0.2">
      <c r="A17" s="25" t="s">
        <v>1</v>
      </c>
      <c r="B17" s="3" t="s">
        <v>7</v>
      </c>
      <c r="C17" s="2"/>
      <c r="D17" s="2"/>
      <c r="E17" s="4">
        <v>932096850.85000002</v>
      </c>
      <c r="F17" s="4">
        <v>723890727.5</v>
      </c>
      <c r="G17" s="4">
        <v>678063334.5</v>
      </c>
    </row>
    <row r="18" spans="1:7" x14ac:dyDescent="0.2">
      <c r="A18" s="26">
        <f>A17+1</f>
        <v>2</v>
      </c>
      <c r="B18" s="6" t="s">
        <v>8</v>
      </c>
      <c r="C18" s="5" t="s">
        <v>10</v>
      </c>
      <c r="D18" s="5" t="s">
        <v>70</v>
      </c>
      <c r="E18" s="7">
        <v>65857761.490000002</v>
      </c>
      <c r="F18" s="7">
        <v>58681301.009999998</v>
      </c>
      <c r="G18" s="7">
        <v>57778501.009999998</v>
      </c>
    </row>
    <row r="19" spans="1:7" ht="33.75" x14ac:dyDescent="0.2">
      <c r="A19" s="26">
        <f t="shared" ref="A19:A66" si="0">A18+1</f>
        <v>3</v>
      </c>
      <c r="B19" s="9" t="s">
        <v>9</v>
      </c>
      <c r="C19" s="8" t="s">
        <v>10</v>
      </c>
      <c r="D19" s="8" t="s">
        <v>11</v>
      </c>
      <c r="E19" s="10">
        <v>2361485.33</v>
      </c>
      <c r="F19" s="10">
        <v>2060568.12</v>
      </c>
      <c r="G19" s="10">
        <v>2060568.12</v>
      </c>
    </row>
    <row r="20" spans="1:7" ht="45" x14ac:dyDescent="0.2">
      <c r="A20" s="26">
        <f t="shared" si="0"/>
        <v>4</v>
      </c>
      <c r="B20" s="9" t="s">
        <v>12</v>
      </c>
      <c r="C20" s="8" t="s">
        <v>10</v>
      </c>
      <c r="D20" s="8" t="s">
        <v>13</v>
      </c>
      <c r="E20" s="10">
        <v>3312435.79</v>
      </c>
      <c r="F20" s="10">
        <v>2630467.29</v>
      </c>
      <c r="G20" s="10">
        <v>2630467.29</v>
      </c>
    </row>
    <row r="21" spans="1:7" ht="45" x14ac:dyDescent="0.2">
      <c r="A21" s="26">
        <f t="shared" si="0"/>
        <v>5</v>
      </c>
      <c r="B21" s="9" t="s">
        <v>14</v>
      </c>
      <c r="C21" s="8" t="s">
        <v>10</v>
      </c>
      <c r="D21" s="8" t="s">
        <v>16</v>
      </c>
      <c r="E21" s="10">
        <v>47327035.729999997</v>
      </c>
      <c r="F21" s="10">
        <v>44259375.039999999</v>
      </c>
      <c r="G21" s="10">
        <v>43359375.039999999</v>
      </c>
    </row>
    <row r="22" spans="1:7" x14ac:dyDescent="0.2">
      <c r="A22" s="26">
        <f t="shared" si="0"/>
        <v>6</v>
      </c>
      <c r="B22" s="9" t="s">
        <v>18</v>
      </c>
      <c r="C22" s="8" t="s">
        <v>10</v>
      </c>
      <c r="D22" s="8" t="s">
        <v>21</v>
      </c>
      <c r="E22" s="10">
        <v>0</v>
      </c>
      <c r="F22" s="10">
        <v>2800</v>
      </c>
      <c r="G22" s="10">
        <v>0</v>
      </c>
    </row>
    <row r="23" spans="1:7" ht="33.75" x14ac:dyDescent="0.2">
      <c r="A23" s="26">
        <f t="shared" si="0"/>
        <v>7</v>
      </c>
      <c r="B23" s="9" t="s">
        <v>23</v>
      </c>
      <c r="C23" s="8" t="s">
        <v>10</v>
      </c>
      <c r="D23" s="8" t="s">
        <v>24</v>
      </c>
      <c r="E23" s="10">
        <v>9530175.9900000002</v>
      </c>
      <c r="F23" s="10">
        <v>9389690.5600000005</v>
      </c>
      <c r="G23" s="10">
        <v>9389690.5600000005</v>
      </c>
    </row>
    <row r="24" spans="1:7" x14ac:dyDescent="0.2">
      <c r="A24" s="26">
        <f t="shared" si="0"/>
        <v>8</v>
      </c>
      <c r="B24" s="9" t="s">
        <v>25</v>
      </c>
      <c r="C24" s="8" t="s">
        <v>10</v>
      </c>
      <c r="D24" s="8" t="s">
        <v>17</v>
      </c>
      <c r="E24" s="10">
        <v>100000</v>
      </c>
      <c r="F24" s="10">
        <v>100000</v>
      </c>
      <c r="G24" s="10">
        <v>100000</v>
      </c>
    </row>
    <row r="25" spans="1:7" x14ac:dyDescent="0.2">
      <c r="A25" s="26">
        <f t="shared" si="0"/>
        <v>9</v>
      </c>
      <c r="B25" s="9" t="s">
        <v>26</v>
      </c>
      <c r="C25" s="8" t="s">
        <v>10</v>
      </c>
      <c r="D25" s="8" t="s">
        <v>20</v>
      </c>
      <c r="E25" s="10">
        <v>3226628.65</v>
      </c>
      <c r="F25" s="10">
        <v>238400</v>
      </c>
      <c r="G25" s="10">
        <v>238400</v>
      </c>
    </row>
    <row r="26" spans="1:7" x14ac:dyDescent="0.2">
      <c r="A26" s="26">
        <f t="shared" si="0"/>
        <v>10</v>
      </c>
      <c r="B26" s="6" t="s">
        <v>27</v>
      </c>
      <c r="C26" s="5" t="s">
        <v>11</v>
      </c>
      <c r="D26" s="5" t="s">
        <v>70</v>
      </c>
      <c r="E26" s="7">
        <v>1670200</v>
      </c>
      <c r="F26" s="7">
        <v>1467500</v>
      </c>
      <c r="G26" s="7">
        <v>0</v>
      </c>
    </row>
    <row r="27" spans="1:7" x14ac:dyDescent="0.2">
      <c r="A27" s="26">
        <f t="shared" si="0"/>
        <v>11</v>
      </c>
      <c r="B27" s="9" t="s">
        <v>28</v>
      </c>
      <c r="C27" s="8" t="s">
        <v>11</v>
      </c>
      <c r="D27" s="8" t="s">
        <v>13</v>
      </c>
      <c r="E27" s="10">
        <v>1670200</v>
      </c>
      <c r="F27" s="10">
        <v>1467500</v>
      </c>
      <c r="G27" s="10">
        <v>0</v>
      </c>
    </row>
    <row r="28" spans="1:7" ht="21" x14ac:dyDescent="0.2">
      <c r="A28" s="26">
        <f t="shared" si="0"/>
        <v>12</v>
      </c>
      <c r="B28" s="6" t="s">
        <v>29</v>
      </c>
      <c r="C28" s="5" t="s">
        <v>13</v>
      </c>
      <c r="D28" s="5" t="s">
        <v>70</v>
      </c>
      <c r="E28" s="7">
        <v>8014570.0800000001</v>
      </c>
      <c r="F28" s="7">
        <v>4544229.6100000003</v>
      </c>
      <c r="G28" s="7">
        <v>4544229.6100000003</v>
      </c>
    </row>
    <row r="29" spans="1:7" ht="33.75" x14ac:dyDescent="0.2">
      <c r="A29" s="26">
        <f t="shared" si="0"/>
        <v>13</v>
      </c>
      <c r="B29" s="9" t="s">
        <v>30</v>
      </c>
      <c r="C29" s="8" t="s">
        <v>13</v>
      </c>
      <c r="D29" s="8" t="s">
        <v>15</v>
      </c>
      <c r="E29" s="10">
        <v>7892570.0800000001</v>
      </c>
      <c r="F29" s="10">
        <v>4422229.6100000003</v>
      </c>
      <c r="G29" s="10">
        <v>4422229.6100000003</v>
      </c>
    </row>
    <row r="30" spans="1:7" ht="22.5" x14ac:dyDescent="0.2">
      <c r="A30" s="26">
        <f t="shared" si="0"/>
        <v>14</v>
      </c>
      <c r="B30" s="9" t="s">
        <v>31</v>
      </c>
      <c r="C30" s="8" t="s">
        <v>13</v>
      </c>
      <c r="D30" s="8" t="s">
        <v>22</v>
      </c>
      <c r="E30" s="10">
        <v>122000</v>
      </c>
      <c r="F30" s="10">
        <v>122000</v>
      </c>
      <c r="G30" s="10">
        <v>122000</v>
      </c>
    </row>
    <row r="31" spans="1:7" x14ac:dyDescent="0.2">
      <c r="A31" s="26">
        <f t="shared" si="0"/>
        <v>15</v>
      </c>
      <c r="B31" s="6" t="s">
        <v>32</v>
      </c>
      <c r="C31" s="5" t="s">
        <v>16</v>
      </c>
      <c r="D31" s="5" t="s">
        <v>70</v>
      </c>
      <c r="E31" s="7">
        <v>19653354.98</v>
      </c>
      <c r="F31" s="7">
        <v>14025864.130000001</v>
      </c>
      <c r="G31" s="7">
        <v>13939364.130000001</v>
      </c>
    </row>
    <row r="32" spans="1:7" x14ac:dyDescent="0.2">
      <c r="A32" s="26">
        <f t="shared" si="0"/>
        <v>16</v>
      </c>
      <c r="B32" s="9" t="s">
        <v>33</v>
      </c>
      <c r="C32" s="8" t="s">
        <v>16</v>
      </c>
      <c r="D32" s="8" t="s">
        <v>21</v>
      </c>
      <c r="E32" s="10">
        <v>1811688</v>
      </c>
      <c r="F32" s="10">
        <v>1761200</v>
      </c>
      <c r="G32" s="10">
        <v>1761200</v>
      </c>
    </row>
    <row r="33" spans="1:7" x14ac:dyDescent="0.2">
      <c r="A33" s="26">
        <f t="shared" si="0"/>
        <v>17</v>
      </c>
      <c r="B33" s="9" t="s">
        <v>34</v>
      </c>
      <c r="C33" s="8" t="s">
        <v>16</v>
      </c>
      <c r="D33" s="8" t="s">
        <v>35</v>
      </c>
      <c r="E33" s="10">
        <v>5643072.4900000002</v>
      </c>
      <c r="F33" s="10">
        <v>4571796</v>
      </c>
      <c r="G33" s="10">
        <v>4571796</v>
      </c>
    </row>
    <row r="34" spans="1:7" x14ac:dyDescent="0.2">
      <c r="A34" s="26">
        <f t="shared" si="0"/>
        <v>18</v>
      </c>
      <c r="B34" s="9" t="s">
        <v>36</v>
      </c>
      <c r="C34" s="8" t="s">
        <v>16</v>
      </c>
      <c r="D34" s="8" t="s">
        <v>37</v>
      </c>
      <c r="E34" s="10">
        <v>227917.44</v>
      </c>
      <c r="F34" s="10">
        <v>229300</v>
      </c>
      <c r="G34" s="10">
        <v>242800</v>
      </c>
    </row>
    <row r="35" spans="1:7" x14ac:dyDescent="0.2">
      <c r="A35" s="26">
        <f t="shared" si="0"/>
        <v>19</v>
      </c>
      <c r="B35" s="9" t="s">
        <v>38</v>
      </c>
      <c r="C35" s="8" t="s">
        <v>16</v>
      </c>
      <c r="D35" s="8" t="s">
        <v>19</v>
      </c>
      <c r="E35" s="10">
        <v>11970677.050000001</v>
      </c>
      <c r="F35" s="10">
        <v>7463568.1299999999</v>
      </c>
      <c r="G35" s="10">
        <v>7363568.1299999999</v>
      </c>
    </row>
    <row r="36" spans="1:7" x14ac:dyDescent="0.2">
      <c r="A36" s="26">
        <f t="shared" si="0"/>
        <v>20</v>
      </c>
      <c r="B36" s="6" t="s">
        <v>39</v>
      </c>
      <c r="C36" s="5" t="s">
        <v>21</v>
      </c>
      <c r="D36" s="5" t="s">
        <v>70</v>
      </c>
      <c r="E36" s="7">
        <v>24254290.629999999</v>
      </c>
      <c r="F36" s="7">
        <v>5097068.6100000003</v>
      </c>
      <c r="G36" s="7">
        <v>5147068.6100000003</v>
      </c>
    </row>
    <row r="37" spans="1:7" x14ac:dyDescent="0.2">
      <c r="A37" s="26">
        <f t="shared" si="0"/>
        <v>21</v>
      </c>
      <c r="B37" s="9" t="s">
        <v>40</v>
      </c>
      <c r="C37" s="8" t="s">
        <v>21</v>
      </c>
      <c r="D37" s="8" t="s">
        <v>10</v>
      </c>
      <c r="E37" s="10">
        <v>2771829.3</v>
      </c>
      <c r="F37" s="10">
        <v>834965</v>
      </c>
      <c r="G37" s="10">
        <v>834965</v>
      </c>
    </row>
    <row r="38" spans="1:7" x14ac:dyDescent="0.2">
      <c r="A38" s="26">
        <f t="shared" si="0"/>
        <v>22</v>
      </c>
      <c r="B38" s="9" t="s">
        <v>41</v>
      </c>
      <c r="C38" s="8" t="s">
        <v>21</v>
      </c>
      <c r="D38" s="8" t="s">
        <v>11</v>
      </c>
      <c r="E38" s="10">
        <v>10109880.25</v>
      </c>
      <c r="F38" s="10">
        <v>2632103.61</v>
      </c>
      <c r="G38" s="10">
        <v>2632103.61</v>
      </c>
    </row>
    <row r="39" spans="1:7" x14ac:dyDescent="0.2">
      <c r="A39" s="26">
        <f t="shared" si="0"/>
        <v>23</v>
      </c>
      <c r="B39" s="9" t="s">
        <v>42</v>
      </c>
      <c r="C39" s="8" t="s">
        <v>21</v>
      </c>
      <c r="D39" s="8" t="s">
        <v>13</v>
      </c>
      <c r="E39" s="10">
        <v>1077011.3</v>
      </c>
      <c r="F39" s="10">
        <v>400000</v>
      </c>
      <c r="G39" s="10">
        <v>400000</v>
      </c>
    </row>
    <row r="40" spans="1:7" ht="22.5" x14ac:dyDescent="0.2">
      <c r="A40" s="26">
        <f t="shared" si="0"/>
        <v>24</v>
      </c>
      <c r="B40" s="9" t="s">
        <v>43</v>
      </c>
      <c r="C40" s="8" t="s">
        <v>21</v>
      </c>
      <c r="D40" s="8" t="s">
        <v>21</v>
      </c>
      <c r="E40" s="10">
        <v>10295569.779999999</v>
      </c>
      <c r="F40" s="10">
        <v>1230000</v>
      </c>
      <c r="G40" s="10">
        <v>1280000</v>
      </c>
    </row>
    <row r="41" spans="1:7" x14ac:dyDescent="0.2">
      <c r="A41" s="26">
        <f t="shared" si="0"/>
        <v>25</v>
      </c>
      <c r="B41" s="6" t="s">
        <v>44</v>
      </c>
      <c r="C41" s="5" t="s">
        <v>24</v>
      </c>
      <c r="D41" s="5" t="s">
        <v>70</v>
      </c>
      <c r="E41" s="7">
        <v>1500125</v>
      </c>
      <c r="F41" s="7">
        <v>1389900</v>
      </c>
      <c r="G41" s="7">
        <v>1389900</v>
      </c>
    </row>
    <row r="42" spans="1:7" ht="22.5" x14ac:dyDescent="0.2">
      <c r="A42" s="26">
        <f t="shared" si="0"/>
        <v>26</v>
      </c>
      <c r="B42" s="9" t="s">
        <v>45</v>
      </c>
      <c r="C42" s="8" t="s">
        <v>24</v>
      </c>
      <c r="D42" s="8" t="s">
        <v>13</v>
      </c>
      <c r="E42" s="10">
        <v>1500125</v>
      </c>
      <c r="F42" s="10">
        <v>1389900</v>
      </c>
      <c r="G42" s="10">
        <v>1389900</v>
      </c>
    </row>
    <row r="43" spans="1:7" x14ac:dyDescent="0.2">
      <c r="A43" s="26">
        <f t="shared" si="0"/>
        <v>27</v>
      </c>
      <c r="B43" s="6" t="s">
        <v>46</v>
      </c>
      <c r="C43" s="5" t="s">
        <v>48</v>
      </c>
      <c r="D43" s="5" t="s">
        <v>70</v>
      </c>
      <c r="E43" s="7">
        <v>518360805.87</v>
      </c>
      <c r="F43" s="7">
        <v>436041229.80000001</v>
      </c>
      <c r="G43" s="7">
        <v>429143326.89999998</v>
      </c>
    </row>
    <row r="44" spans="1:7" x14ac:dyDescent="0.2">
      <c r="A44" s="26">
        <f t="shared" si="0"/>
        <v>28</v>
      </c>
      <c r="B44" s="9" t="s">
        <v>47</v>
      </c>
      <c r="C44" s="8" t="s">
        <v>48</v>
      </c>
      <c r="D44" s="8" t="s">
        <v>10</v>
      </c>
      <c r="E44" s="10">
        <v>95273873.950000003</v>
      </c>
      <c r="F44" s="10">
        <v>93268643.5</v>
      </c>
      <c r="G44" s="10">
        <v>93268643.5</v>
      </c>
    </row>
    <row r="45" spans="1:7" x14ac:dyDescent="0.2">
      <c r="A45" s="26">
        <f t="shared" si="0"/>
        <v>29</v>
      </c>
      <c r="B45" s="9" t="s">
        <v>49</v>
      </c>
      <c r="C45" s="8" t="s">
        <v>48</v>
      </c>
      <c r="D45" s="8" t="s">
        <v>11</v>
      </c>
      <c r="E45" s="10">
        <v>340052891.35000002</v>
      </c>
      <c r="F45" s="10">
        <v>267186800.34999999</v>
      </c>
      <c r="G45" s="10">
        <v>260260800.34999999</v>
      </c>
    </row>
    <row r="46" spans="1:7" x14ac:dyDescent="0.2">
      <c r="A46" s="26">
        <f t="shared" si="0"/>
        <v>30</v>
      </c>
      <c r="B46" s="9" t="s">
        <v>50</v>
      </c>
      <c r="C46" s="8" t="s">
        <v>48</v>
      </c>
      <c r="D46" s="8" t="s">
        <v>13</v>
      </c>
      <c r="E46" s="10">
        <v>35219251.469999999</v>
      </c>
      <c r="F46" s="10">
        <v>32205340.579999998</v>
      </c>
      <c r="G46" s="10">
        <v>32205340.579999998</v>
      </c>
    </row>
    <row r="47" spans="1:7" x14ac:dyDescent="0.2">
      <c r="A47" s="26">
        <f t="shared" si="0"/>
        <v>31</v>
      </c>
      <c r="B47" s="9" t="s">
        <v>51</v>
      </c>
      <c r="C47" s="8" t="s">
        <v>48</v>
      </c>
      <c r="D47" s="8" t="s">
        <v>48</v>
      </c>
      <c r="E47" s="10">
        <v>20939136.09</v>
      </c>
      <c r="F47" s="10">
        <v>16750376.57</v>
      </c>
      <c r="G47" s="10">
        <v>16778473.670000002</v>
      </c>
    </row>
    <row r="48" spans="1:7" x14ac:dyDescent="0.2">
      <c r="A48" s="26">
        <f t="shared" si="0"/>
        <v>32</v>
      </c>
      <c r="B48" s="9" t="s">
        <v>52</v>
      </c>
      <c r="C48" s="8" t="s">
        <v>48</v>
      </c>
      <c r="D48" s="8" t="s">
        <v>37</v>
      </c>
      <c r="E48" s="10">
        <v>26875653.010000002</v>
      </c>
      <c r="F48" s="10">
        <v>26630068.800000001</v>
      </c>
      <c r="G48" s="10">
        <v>26630068.800000001</v>
      </c>
    </row>
    <row r="49" spans="1:7" x14ac:dyDescent="0.2">
      <c r="A49" s="26">
        <f t="shared" si="0"/>
        <v>33</v>
      </c>
      <c r="B49" s="6" t="s">
        <v>53</v>
      </c>
      <c r="C49" s="5" t="s">
        <v>35</v>
      </c>
      <c r="D49" s="5" t="s">
        <v>70</v>
      </c>
      <c r="E49" s="7">
        <v>114914188.41</v>
      </c>
      <c r="F49" s="7">
        <v>63435144.340000004</v>
      </c>
      <c r="G49" s="7">
        <v>60990544.340000004</v>
      </c>
    </row>
    <row r="50" spans="1:7" x14ac:dyDescent="0.2">
      <c r="A50" s="26">
        <f t="shared" si="0"/>
        <v>34</v>
      </c>
      <c r="B50" s="9" t="s">
        <v>54</v>
      </c>
      <c r="C50" s="8" t="s">
        <v>35</v>
      </c>
      <c r="D50" s="8" t="s">
        <v>10</v>
      </c>
      <c r="E50" s="10">
        <v>88677597.019999996</v>
      </c>
      <c r="F50" s="10">
        <v>37749348.659999996</v>
      </c>
      <c r="G50" s="10">
        <v>35304748.659999996</v>
      </c>
    </row>
    <row r="51" spans="1:7" ht="22.5" x14ac:dyDescent="0.2">
      <c r="A51" s="26">
        <f t="shared" si="0"/>
        <v>35</v>
      </c>
      <c r="B51" s="9" t="s">
        <v>55</v>
      </c>
      <c r="C51" s="8" t="s">
        <v>35</v>
      </c>
      <c r="D51" s="8" t="s">
        <v>16</v>
      </c>
      <c r="E51" s="10">
        <v>26236591.390000001</v>
      </c>
      <c r="F51" s="10">
        <v>25685795.68</v>
      </c>
      <c r="G51" s="10">
        <v>25685795.68</v>
      </c>
    </row>
    <row r="52" spans="1:7" x14ac:dyDescent="0.2">
      <c r="A52" s="26">
        <f t="shared" si="0"/>
        <v>36</v>
      </c>
      <c r="B52" s="6" t="s">
        <v>56</v>
      </c>
      <c r="C52" s="5" t="s">
        <v>37</v>
      </c>
      <c r="D52" s="5" t="s">
        <v>70</v>
      </c>
      <c r="E52" s="7">
        <v>1574152.47</v>
      </c>
      <c r="F52" s="7">
        <v>0</v>
      </c>
      <c r="G52" s="7">
        <v>0</v>
      </c>
    </row>
    <row r="53" spans="1:7" x14ac:dyDescent="0.2">
      <c r="A53" s="26">
        <f t="shared" si="0"/>
        <v>37</v>
      </c>
      <c r="B53" s="9" t="s">
        <v>57</v>
      </c>
      <c r="C53" s="8" t="s">
        <v>37</v>
      </c>
      <c r="D53" s="8" t="s">
        <v>37</v>
      </c>
      <c r="E53" s="10">
        <v>1574152.47</v>
      </c>
      <c r="F53" s="10">
        <v>0</v>
      </c>
      <c r="G53" s="10">
        <v>0</v>
      </c>
    </row>
    <row r="54" spans="1:7" x14ac:dyDescent="0.2">
      <c r="A54" s="26">
        <f t="shared" si="0"/>
        <v>38</v>
      </c>
      <c r="B54" s="6" t="s">
        <v>58</v>
      </c>
      <c r="C54" s="5" t="s">
        <v>15</v>
      </c>
      <c r="D54" s="5" t="s">
        <v>70</v>
      </c>
      <c r="E54" s="7">
        <v>33781427.359999999</v>
      </c>
      <c r="F54" s="7">
        <v>35801392</v>
      </c>
      <c r="G54" s="7">
        <v>29540692</v>
      </c>
    </row>
    <row r="55" spans="1:7" x14ac:dyDescent="0.2">
      <c r="A55" s="26">
        <f t="shared" si="0"/>
        <v>39</v>
      </c>
      <c r="B55" s="9" t="s">
        <v>59</v>
      </c>
      <c r="C55" s="8" t="s">
        <v>15</v>
      </c>
      <c r="D55" s="8" t="s">
        <v>10</v>
      </c>
      <c r="E55" s="10">
        <v>3421039.03</v>
      </c>
      <c r="F55" s="10">
        <v>2379492</v>
      </c>
      <c r="G55" s="10">
        <v>2379492</v>
      </c>
    </row>
    <row r="56" spans="1:7" x14ac:dyDescent="0.2">
      <c r="A56" s="26">
        <f t="shared" si="0"/>
        <v>40</v>
      </c>
      <c r="B56" s="9" t="s">
        <v>60</v>
      </c>
      <c r="C56" s="8" t="s">
        <v>15</v>
      </c>
      <c r="D56" s="8" t="s">
        <v>13</v>
      </c>
      <c r="E56" s="10">
        <v>19722114.739999998</v>
      </c>
      <c r="F56" s="10">
        <v>25409300</v>
      </c>
      <c r="G56" s="10">
        <v>19148600</v>
      </c>
    </row>
    <row r="57" spans="1:7" x14ac:dyDescent="0.2">
      <c r="A57" s="26">
        <f t="shared" si="0"/>
        <v>41</v>
      </c>
      <c r="B57" s="9" t="s">
        <v>61</v>
      </c>
      <c r="C57" s="8" t="s">
        <v>15</v>
      </c>
      <c r="D57" s="8" t="s">
        <v>16</v>
      </c>
      <c r="E57" s="10">
        <v>9293507.5899999999</v>
      </c>
      <c r="F57" s="10">
        <v>6705700</v>
      </c>
      <c r="G57" s="10">
        <v>6705700</v>
      </c>
    </row>
    <row r="58" spans="1:7" x14ac:dyDescent="0.2">
      <c r="A58" s="26">
        <f t="shared" si="0"/>
        <v>42</v>
      </c>
      <c r="B58" s="9" t="s">
        <v>62</v>
      </c>
      <c r="C58" s="8" t="s">
        <v>15</v>
      </c>
      <c r="D58" s="8" t="s">
        <v>24</v>
      </c>
      <c r="E58" s="10">
        <v>1344766</v>
      </c>
      <c r="F58" s="10">
        <v>1306900</v>
      </c>
      <c r="G58" s="10">
        <v>1306900</v>
      </c>
    </row>
    <row r="59" spans="1:7" x14ac:dyDescent="0.2">
      <c r="A59" s="26">
        <f t="shared" si="0"/>
        <v>43</v>
      </c>
      <c r="B59" s="6" t="s">
        <v>63</v>
      </c>
      <c r="C59" s="5" t="s">
        <v>17</v>
      </c>
      <c r="D59" s="5" t="s">
        <v>70</v>
      </c>
      <c r="E59" s="7">
        <v>9165100</v>
      </c>
      <c r="F59" s="7">
        <v>0</v>
      </c>
      <c r="G59" s="7">
        <v>0</v>
      </c>
    </row>
    <row r="60" spans="1:7" x14ac:dyDescent="0.2">
      <c r="A60" s="26">
        <f t="shared" si="0"/>
        <v>44</v>
      </c>
      <c r="B60" s="9" t="s">
        <v>64</v>
      </c>
      <c r="C60" s="8" t="s">
        <v>17</v>
      </c>
      <c r="D60" s="8" t="s">
        <v>11</v>
      </c>
      <c r="E60" s="10">
        <v>9165100</v>
      </c>
      <c r="F60" s="10">
        <v>0</v>
      </c>
      <c r="G60" s="10">
        <v>0</v>
      </c>
    </row>
    <row r="61" spans="1:7" ht="21" x14ac:dyDescent="0.2">
      <c r="A61" s="26">
        <f t="shared" si="0"/>
        <v>45</v>
      </c>
      <c r="B61" s="6" t="s">
        <v>65</v>
      </c>
      <c r="C61" s="5" t="s">
        <v>20</v>
      </c>
      <c r="D61" s="5" t="s">
        <v>70</v>
      </c>
      <c r="E61" s="7">
        <v>0</v>
      </c>
      <c r="F61" s="7">
        <v>50000</v>
      </c>
      <c r="G61" s="7">
        <v>50000</v>
      </c>
    </row>
    <row r="62" spans="1:7" ht="22.5" x14ac:dyDescent="0.2">
      <c r="A62" s="26">
        <f t="shared" si="0"/>
        <v>46</v>
      </c>
      <c r="B62" s="9" t="s">
        <v>66</v>
      </c>
      <c r="C62" s="8" t="s">
        <v>20</v>
      </c>
      <c r="D62" s="8" t="s">
        <v>10</v>
      </c>
      <c r="E62" s="10">
        <v>0</v>
      </c>
      <c r="F62" s="10">
        <v>50000</v>
      </c>
      <c r="G62" s="10">
        <v>50000</v>
      </c>
    </row>
    <row r="63" spans="1:7" ht="31.5" x14ac:dyDescent="0.2">
      <c r="A63" s="26">
        <f t="shared" si="0"/>
        <v>47</v>
      </c>
      <c r="B63" s="6" t="s">
        <v>67</v>
      </c>
      <c r="C63" s="5" t="s">
        <v>22</v>
      </c>
      <c r="D63" s="5" t="s">
        <v>70</v>
      </c>
      <c r="E63" s="7">
        <v>133350874.56</v>
      </c>
      <c r="F63" s="7">
        <v>92757098</v>
      </c>
      <c r="G63" s="7">
        <v>56239707.899999999</v>
      </c>
    </row>
    <row r="64" spans="1:7" ht="33.75" x14ac:dyDescent="0.2">
      <c r="A64" s="26">
        <f t="shared" si="0"/>
        <v>48</v>
      </c>
      <c r="B64" s="9" t="s">
        <v>68</v>
      </c>
      <c r="C64" s="8" t="s">
        <v>22</v>
      </c>
      <c r="D64" s="8" t="s">
        <v>10</v>
      </c>
      <c r="E64" s="10">
        <v>33683910</v>
      </c>
      <c r="F64" s="10">
        <v>30912210</v>
      </c>
      <c r="G64" s="10">
        <v>30912210</v>
      </c>
    </row>
    <row r="65" spans="1:7" ht="22.5" x14ac:dyDescent="0.2">
      <c r="A65" s="26">
        <f t="shared" si="0"/>
        <v>49</v>
      </c>
      <c r="B65" s="9" t="s">
        <v>69</v>
      </c>
      <c r="C65" s="8" t="s">
        <v>22</v>
      </c>
      <c r="D65" s="8" t="s">
        <v>13</v>
      </c>
      <c r="E65" s="10">
        <v>99666964.560000002</v>
      </c>
      <c r="F65" s="10">
        <v>61844888</v>
      </c>
      <c r="G65" s="10">
        <v>25327497.899999999</v>
      </c>
    </row>
    <row r="66" spans="1:7" ht="12.75" customHeight="1" x14ac:dyDescent="0.2">
      <c r="A66" s="26">
        <f t="shared" si="0"/>
        <v>50</v>
      </c>
      <c r="B66" s="21" t="s">
        <v>85</v>
      </c>
      <c r="C66" s="22"/>
      <c r="D66" s="23"/>
      <c r="E66" s="24">
        <v>0</v>
      </c>
      <c r="F66" s="24">
        <v>10600000</v>
      </c>
      <c r="G66" s="24">
        <v>19300000</v>
      </c>
    </row>
  </sheetData>
  <mergeCells count="17">
    <mergeCell ref="A14:A15"/>
    <mergeCell ref="A13:B13"/>
    <mergeCell ref="F7:G7"/>
    <mergeCell ref="F8:G8"/>
    <mergeCell ref="F9:G9"/>
    <mergeCell ref="A11:G11"/>
    <mergeCell ref="A12:G12"/>
    <mergeCell ref="F1:G1"/>
    <mergeCell ref="F2:G2"/>
    <mergeCell ref="F3:G3"/>
    <mergeCell ref="F4:G4"/>
    <mergeCell ref="F6:G6"/>
    <mergeCell ref="B14:B15"/>
    <mergeCell ref="C14:D14"/>
    <mergeCell ref="E14:E15"/>
    <mergeCell ref="F14:F15"/>
    <mergeCell ref="G14:G15"/>
  </mergeCells>
  <pageMargins left="0.98425196850393704" right="0.39370078740157483" top="0.39370078740157483" bottom="0.39370078740157483" header="0.19685039370078741" footer="0.19685039370078741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36foftv</dc:creator>
  <dc:description>POI HSSF rep:2.56.0.8</dc:description>
  <cp:lastModifiedBy>Любовь А. Кононова</cp:lastModifiedBy>
  <cp:lastPrinted>2024-02-27T01:57:51Z</cp:lastPrinted>
  <dcterms:created xsi:type="dcterms:W3CDTF">2024-01-18T03:29:49Z</dcterms:created>
  <dcterms:modified xsi:type="dcterms:W3CDTF">2024-02-27T01:58:33Z</dcterms:modified>
</cp:coreProperties>
</file>