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Черепова\Desktop\мониторинг за 6 мес\"/>
    </mc:Choice>
  </mc:AlternateContent>
  <bookViews>
    <workbookView xWindow="0" yWindow="75" windowWidth="18975" windowHeight="649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R11" i="1" l="1"/>
  <c r="R12" i="1"/>
  <c r="R13" i="1"/>
  <c r="R14" i="1"/>
  <c r="R15" i="1"/>
  <c r="R16" i="1"/>
  <c r="R17" i="1"/>
  <c r="R18" i="1"/>
  <c r="R19" i="1"/>
  <c r="R20" i="1"/>
  <c r="R21" i="1"/>
  <c r="R22" i="1"/>
  <c r="R23" i="1"/>
  <c r="R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10" i="1"/>
</calcChain>
</file>

<file path=xl/sharedStrings.xml><?xml version="1.0" encoding="utf-8"?>
<sst xmlns="http://schemas.openxmlformats.org/spreadsheetml/2006/main" count="75" uniqueCount="48">
  <si>
    <t xml:space="preserve">Приложение № 2
к Порядку мониторинга
потребности в муниципальных
услугах (работах), оказываемых выполняемых)
в сферах образования, культуры, молодежной
политики, физической культуры и спорта
</t>
  </si>
  <si>
    <t>№ п/п</t>
  </si>
  <si>
    <t>Единица оценки объема муницип альных услуг (работ)</t>
  </si>
  <si>
    <t>Потребность и фактические объемы муниципальных услуг (работ), оказываемых (выполняемых в отчетном финансовом году (n*-1)</t>
  </si>
  <si>
    <t>Потребность и фактические объемы муниципальных услуг (работ), оказываемых (выполняемых) в текущем финансовом году (n*)</t>
  </si>
  <si>
    <t>Потребности в муниципальных услугах (работах), оказываемых (выполняемых) на очередной финансовый год (n*+1)</t>
  </si>
  <si>
    <t>Оценка потребности в муниципальных услугах (работах), оказываемых (выполняемых) в плановом периоде (п*+2)</t>
  </si>
  <si>
    <t>Оценка потребности в муниципальных услугах (работах), оказываемых (выполняемых) в плановом периоде (п*+3)</t>
  </si>
  <si>
    <t>Факт</t>
  </si>
  <si>
    <t>Потребность</t>
  </si>
  <si>
    <t>Оценка факта</t>
  </si>
  <si>
    <t>Оценка потребности</t>
  </si>
  <si>
    <t>в стоимо стном выраж ении (тыс. руб.)</t>
  </si>
  <si>
    <t>в натураль ном выражен ии</t>
  </si>
  <si>
    <t>в натура льном выраж ении</t>
  </si>
  <si>
    <t>в стоимост ном выражен ии (тыс. руб.)</t>
  </si>
  <si>
    <t>Натуральный показатель оценки потребности</t>
  </si>
  <si>
    <t>ед.</t>
  </si>
  <si>
    <t xml:space="preserve"> Наименование муниципальной услуги (работы)</t>
  </si>
  <si>
    <t>в стоимостном выражении (тыс. руб.)</t>
  </si>
  <si>
    <t>муниципального образования Козульский район</t>
  </si>
  <si>
    <t>Организация мероприятий в сфере молодежной политики, направленных на гражданское и патриотическое воспитание молодежи, воспитание толерантности в молодежной среде, формирование правовых, культурных и нравственных ценностей среди молодежи</t>
  </si>
  <si>
    <t>Организация мероприятий в сфере молодежной политики, направленных на вовлечение молодежи в инновационную, предпринимательскую, добровольческую деятельность, а также на развитие гражданской активности молодежи и формирование здорового образа жизни</t>
  </si>
  <si>
    <t>Организация досуга детей, подростков и молодежи</t>
  </si>
  <si>
    <t>Организация и проведение официальных спортивных мероприятий</t>
  </si>
  <si>
    <t>Организация и проведение физкультурных и спортивных мероприятий в рамках Всероссийского физкультурно-спортивного комплекса "Готов к труду и обороне" (ГТО)</t>
  </si>
  <si>
    <t>Количество мероприятий</t>
  </si>
  <si>
    <t>Единиц</t>
  </si>
  <si>
    <t>Количество занятий</t>
  </si>
  <si>
    <t>Пропаганда физической культуры,    спорта и здорового образа жизни</t>
  </si>
  <si>
    <t>Уровень удовлетворенности жителей объемом и качеством мероприятий, направленных на пропаганду физической культуры и спорта</t>
  </si>
  <si>
    <t>%</t>
  </si>
  <si>
    <t>Обеспечение доступа к объектам спорта</t>
  </si>
  <si>
    <t>Наличие обоснованных жалоб</t>
  </si>
  <si>
    <t>Проведение тестирования выполнения нормативов испытаний (тестов) комплекса ГТО</t>
  </si>
  <si>
    <t>Пропаганда физической культуры и спорта и здорового образа жизни</t>
  </si>
  <si>
    <t>Организация и проведение спортивно-оздоровительных физкультурных (физкультурно-оздоровительных) мероприятий</t>
  </si>
  <si>
    <t>Организация мероприятий в сфере молодежной политики, направленных на формирование системы развития талантливой и инициативной молодежи, создание условий для самореализации подростков и молодежи, развитие творческого, профессионального, интеллектуального потенциалов подростков и молодежи</t>
  </si>
  <si>
    <t>Организация мероприятий, направленных на профилактику асоциального и деструктивного поведения подростков и молодежи, поддержка детей и молодежи, находящейся в социально-опасном положении</t>
  </si>
  <si>
    <t>шт.</t>
  </si>
  <si>
    <t>Организация  физкультурно-спортивной работы  по месту проживания граждан</t>
  </si>
  <si>
    <t>95-100</t>
  </si>
  <si>
    <t>Количество проведенных мероприятий</t>
  </si>
  <si>
    <t>Количество кружков и секций</t>
  </si>
  <si>
    <t>Количество договоров</t>
  </si>
  <si>
    <t>Ведущий экономист</t>
  </si>
  <si>
    <t>И.Д. Логутенкова</t>
  </si>
  <si>
    <t xml:space="preserve">Результаты проведения мониторинга потребности 
в муниципальных услугах (работах), оказываемых (выполняемых) 
в сферах  молодежной политики, физической культуры и спорта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</si>
</sst>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7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5" fillId="0" borderId="0" xfId="0" applyFont="1" applyAlignment="1">
      <alignment vertical="top" wrapText="1"/>
    </xf>
    <xf numFmtId="0" fontId="8" fillId="0" borderId="0" xfId="0" applyFont="1"/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top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right" vertical="center"/>
    </xf>
    <xf numFmtId="0" fontId="0" fillId="0" borderId="0" xfId="0" applyBorder="1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top" wrapText="1"/>
    </xf>
    <xf numFmtId="0" fontId="5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8" fillId="0" borderId="0" xfId="0" applyFont="1" applyAlignment="1"/>
    <xf numFmtId="0" fontId="0" fillId="0" borderId="0" xfId="0" applyAlignment="1"/>
    <xf numFmtId="0" fontId="6" fillId="0" borderId="0" xfId="0" applyFont="1" applyAlignment="1">
      <alignment horizontal="center" vertical="top" wrapText="1"/>
    </xf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9"/>
  <sheetViews>
    <sheetView tabSelected="1" topLeftCell="A22" zoomScale="120" zoomScaleNormal="120" workbookViewId="0">
      <selection activeCell="H1" sqref="H1"/>
    </sheetView>
  </sheetViews>
  <sheetFormatPr defaultRowHeight="15" x14ac:dyDescent="0.25"/>
  <cols>
    <col min="1" max="1" width="4" customWidth="1"/>
    <col min="2" max="2" width="26.7109375" customWidth="1"/>
    <col min="3" max="3" width="11.5703125" customWidth="1"/>
    <col min="4" max="4" width="9.140625" customWidth="1"/>
    <col min="13" max="13" width="9.42578125" customWidth="1"/>
  </cols>
  <sheetData>
    <row r="1" spans="1:18" ht="68.25" customHeight="1" x14ac:dyDescent="0.25">
      <c r="I1" s="1"/>
      <c r="J1" s="1"/>
      <c r="K1" s="1"/>
      <c r="L1" s="1"/>
      <c r="M1" s="1"/>
      <c r="N1" s="31" t="s">
        <v>0</v>
      </c>
      <c r="O1" s="31"/>
      <c r="P1" s="31"/>
      <c r="Q1" s="31"/>
      <c r="R1" s="31"/>
    </row>
    <row r="2" spans="1:18" ht="12" customHeight="1" x14ac:dyDescent="0.25">
      <c r="N2" s="32" t="s">
        <v>20</v>
      </c>
      <c r="O2" s="32"/>
      <c r="P2" s="32"/>
      <c r="Q2" s="32"/>
      <c r="R2" s="32"/>
    </row>
    <row r="4" spans="1:18" ht="46.5" customHeight="1" x14ac:dyDescent="0.25">
      <c r="A4" s="30" t="s">
        <v>47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</row>
    <row r="6" spans="1:18" ht="63.75" customHeight="1" x14ac:dyDescent="0.25">
      <c r="A6" s="9" t="s">
        <v>1</v>
      </c>
      <c r="B6" s="9" t="s">
        <v>18</v>
      </c>
      <c r="C6" s="9" t="s">
        <v>16</v>
      </c>
      <c r="D6" s="9" t="s">
        <v>2</v>
      </c>
      <c r="E6" s="26" t="s">
        <v>3</v>
      </c>
      <c r="F6" s="26"/>
      <c r="G6" s="26"/>
      <c r="H6" s="26"/>
      <c r="I6" s="27" t="s">
        <v>4</v>
      </c>
      <c r="J6" s="27"/>
      <c r="K6" s="27"/>
      <c r="L6" s="27"/>
      <c r="M6" s="26" t="s">
        <v>5</v>
      </c>
      <c r="N6" s="26"/>
      <c r="O6" s="27" t="s">
        <v>6</v>
      </c>
      <c r="P6" s="27"/>
      <c r="Q6" s="27" t="s">
        <v>7</v>
      </c>
      <c r="R6" s="27"/>
    </row>
    <row r="7" spans="1:18" ht="15.75" customHeight="1" x14ac:dyDescent="0.25">
      <c r="A7" s="9"/>
      <c r="B7" s="9"/>
      <c r="C7" s="9"/>
      <c r="D7" s="9"/>
      <c r="E7" s="26" t="s">
        <v>8</v>
      </c>
      <c r="F7" s="26"/>
      <c r="G7" s="26" t="s">
        <v>9</v>
      </c>
      <c r="H7" s="26"/>
      <c r="I7" s="27" t="s">
        <v>10</v>
      </c>
      <c r="J7" s="27"/>
      <c r="K7" s="27" t="s">
        <v>11</v>
      </c>
      <c r="L7" s="27"/>
      <c r="M7" s="26" t="s">
        <v>19</v>
      </c>
      <c r="N7" s="26" t="s">
        <v>14</v>
      </c>
      <c r="O7" s="27" t="s">
        <v>19</v>
      </c>
      <c r="P7" s="27" t="s">
        <v>14</v>
      </c>
      <c r="Q7" s="27" t="s">
        <v>19</v>
      </c>
      <c r="R7" s="27" t="s">
        <v>14</v>
      </c>
    </row>
    <row r="8" spans="1:18" ht="42" x14ac:dyDescent="0.25">
      <c r="A8" s="9"/>
      <c r="B8" s="9"/>
      <c r="C8" s="9"/>
      <c r="D8" s="9"/>
      <c r="E8" s="13" t="s">
        <v>12</v>
      </c>
      <c r="F8" s="13" t="s">
        <v>13</v>
      </c>
      <c r="G8" s="13" t="s">
        <v>12</v>
      </c>
      <c r="H8" s="13" t="s">
        <v>14</v>
      </c>
      <c r="I8" s="9" t="s">
        <v>12</v>
      </c>
      <c r="J8" s="9" t="s">
        <v>14</v>
      </c>
      <c r="K8" s="9" t="s">
        <v>15</v>
      </c>
      <c r="L8" s="9" t="s">
        <v>14</v>
      </c>
      <c r="M8" s="26"/>
      <c r="N8" s="26"/>
      <c r="O8" s="27"/>
      <c r="P8" s="27"/>
      <c r="Q8" s="27"/>
      <c r="R8" s="27"/>
    </row>
    <row r="9" spans="1:18" x14ac:dyDescent="0.25">
      <c r="A9" s="10">
        <v>1</v>
      </c>
      <c r="B9" s="10">
        <v>2</v>
      </c>
      <c r="C9" s="10">
        <v>3</v>
      </c>
      <c r="D9" s="10">
        <v>4</v>
      </c>
      <c r="E9" s="14">
        <v>5</v>
      </c>
      <c r="F9" s="14">
        <v>6</v>
      </c>
      <c r="G9" s="14">
        <v>7</v>
      </c>
      <c r="H9" s="14">
        <v>8</v>
      </c>
      <c r="I9" s="10">
        <v>9</v>
      </c>
      <c r="J9" s="10">
        <v>10</v>
      </c>
      <c r="K9" s="10">
        <v>11</v>
      </c>
      <c r="L9" s="10">
        <v>12</v>
      </c>
      <c r="M9" s="14">
        <v>13</v>
      </c>
      <c r="N9" s="14">
        <v>14</v>
      </c>
      <c r="O9" s="10">
        <v>15</v>
      </c>
      <c r="P9" s="10">
        <v>16</v>
      </c>
      <c r="Q9" s="10">
        <v>17</v>
      </c>
      <c r="R9" s="10">
        <v>18</v>
      </c>
    </row>
    <row r="10" spans="1:18" ht="73.5" customHeight="1" x14ac:dyDescent="0.25">
      <c r="A10" s="11">
        <v>1</v>
      </c>
      <c r="B10" s="17" t="s">
        <v>25</v>
      </c>
      <c r="C10" s="18" t="s">
        <v>26</v>
      </c>
      <c r="D10" s="19" t="s">
        <v>17</v>
      </c>
      <c r="E10" s="15">
        <v>389.2</v>
      </c>
      <c r="F10" s="15">
        <v>4</v>
      </c>
      <c r="G10" s="15">
        <v>389.2</v>
      </c>
      <c r="H10" s="15">
        <v>4</v>
      </c>
      <c r="I10" s="20">
        <v>423.5</v>
      </c>
      <c r="J10" s="20">
        <v>4</v>
      </c>
      <c r="K10" s="20">
        <v>423.5</v>
      </c>
      <c r="L10" s="20">
        <v>4</v>
      </c>
      <c r="M10" s="15">
        <f t="shared" ref="M10:R10" si="0">K10</f>
        <v>423.5</v>
      </c>
      <c r="N10" s="15">
        <f t="shared" si="0"/>
        <v>4</v>
      </c>
      <c r="O10" s="12">
        <f t="shared" si="0"/>
        <v>423.5</v>
      </c>
      <c r="P10" s="12">
        <f t="shared" si="0"/>
        <v>4</v>
      </c>
      <c r="Q10" s="12">
        <f t="shared" si="0"/>
        <v>423.5</v>
      </c>
      <c r="R10" s="12">
        <f t="shared" si="0"/>
        <v>4</v>
      </c>
    </row>
    <row r="11" spans="1:18" ht="40.5" customHeight="1" x14ac:dyDescent="0.25">
      <c r="A11" s="11">
        <v>2</v>
      </c>
      <c r="B11" s="17" t="s">
        <v>24</v>
      </c>
      <c r="C11" s="18" t="s">
        <v>26</v>
      </c>
      <c r="D11" s="19" t="s">
        <v>17</v>
      </c>
      <c r="E11" s="15">
        <v>3348.4</v>
      </c>
      <c r="F11" s="15">
        <v>24</v>
      </c>
      <c r="G11" s="15">
        <v>3348.4</v>
      </c>
      <c r="H11" s="15">
        <v>24</v>
      </c>
      <c r="I11" s="20">
        <v>2215.1999999999998</v>
      </c>
      <c r="J11" s="20">
        <v>24</v>
      </c>
      <c r="K11" s="20">
        <v>2215.1999999999998</v>
      </c>
      <c r="L11" s="20">
        <v>24</v>
      </c>
      <c r="M11" s="15">
        <f t="shared" ref="M11:M23" si="1">K11</f>
        <v>2215.1999999999998</v>
      </c>
      <c r="N11" s="15">
        <f t="shared" ref="N11:N23" si="2">L11</f>
        <v>24</v>
      </c>
      <c r="O11" s="12">
        <f t="shared" ref="O11:O23" si="3">M11</f>
        <v>2215.1999999999998</v>
      </c>
      <c r="P11" s="12">
        <f t="shared" ref="P11:P23" si="4">N11</f>
        <v>24</v>
      </c>
      <c r="Q11" s="12">
        <f t="shared" ref="Q11:Q23" si="5">O11</f>
        <v>2215.1999999999998</v>
      </c>
      <c r="R11" s="12">
        <f t="shared" ref="R11:R23" si="6">P11</f>
        <v>24</v>
      </c>
    </row>
    <row r="12" spans="1:18" ht="37.5" customHeight="1" x14ac:dyDescent="0.25">
      <c r="A12" s="11">
        <v>3</v>
      </c>
      <c r="B12" s="21" t="s">
        <v>40</v>
      </c>
      <c r="C12" s="18" t="s">
        <v>28</v>
      </c>
      <c r="D12" s="19" t="s">
        <v>17</v>
      </c>
      <c r="E12" s="16">
        <v>1673.6</v>
      </c>
      <c r="F12" s="16">
        <v>12</v>
      </c>
      <c r="G12" s="16">
        <v>1673.6</v>
      </c>
      <c r="H12" s="16">
        <v>12</v>
      </c>
      <c r="I12" s="22">
        <v>1108.4000000000001</v>
      </c>
      <c r="J12" s="22">
        <v>12</v>
      </c>
      <c r="K12" s="20">
        <v>1108.4000000000001</v>
      </c>
      <c r="L12" s="20">
        <v>12</v>
      </c>
      <c r="M12" s="15">
        <f t="shared" si="1"/>
        <v>1108.4000000000001</v>
      </c>
      <c r="N12" s="15">
        <f t="shared" si="2"/>
        <v>12</v>
      </c>
      <c r="O12" s="12">
        <f t="shared" si="3"/>
        <v>1108.4000000000001</v>
      </c>
      <c r="P12" s="12">
        <f t="shared" si="4"/>
        <v>12</v>
      </c>
      <c r="Q12" s="12">
        <f t="shared" si="5"/>
        <v>1108.4000000000001</v>
      </c>
      <c r="R12" s="12">
        <f t="shared" si="6"/>
        <v>12</v>
      </c>
    </row>
    <row r="13" spans="1:18" ht="136.5" customHeight="1" x14ac:dyDescent="0.25">
      <c r="A13" s="11">
        <v>4</v>
      </c>
      <c r="B13" s="23" t="s">
        <v>29</v>
      </c>
      <c r="C13" s="18" t="s">
        <v>30</v>
      </c>
      <c r="D13" s="19" t="s">
        <v>31</v>
      </c>
      <c r="E13" s="16"/>
      <c r="F13" s="16" t="s">
        <v>41</v>
      </c>
      <c r="G13" s="16"/>
      <c r="H13" s="16">
        <v>100</v>
      </c>
      <c r="I13" s="22"/>
      <c r="J13" s="22">
        <v>100</v>
      </c>
      <c r="K13" s="20"/>
      <c r="L13" s="20">
        <v>100</v>
      </c>
      <c r="M13" s="15">
        <f t="shared" si="1"/>
        <v>0</v>
      </c>
      <c r="N13" s="15">
        <f t="shared" si="2"/>
        <v>100</v>
      </c>
      <c r="O13" s="12">
        <f t="shared" si="3"/>
        <v>0</v>
      </c>
      <c r="P13" s="12">
        <f t="shared" si="4"/>
        <v>100</v>
      </c>
      <c r="Q13" s="12">
        <f t="shared" si="5"/>
        <v>0</v>
      </c>
      <c r="R13" s="12">
        <f t="shared" si="6"/>
        <v>100</v>
      </c>
    </row>
    <row r="14" spans="1:18" ht="36" customHeight="1" x14ac:dyDescent="0.25">
      <c r="A14" s="11"/>
      <c r="B14" s="24" t="s">
        <v>32</v>
      </c>
      <c r="C14" s="18" t="s">
        <v>44</v>
      </c>
      <c r="D14" s="19" t="s">
        <v>39</v>
      </c>
      <c r="E14" s="16"/>
      <c r="F14" s="16">
        <v>0</v>
      </c>
      <c r="G14" s="16"/>
      <c r="H14" s="16">
        <v>0</v>
      </c>
      <c r="I14" s="22">
        <v>92.4</v>
      </c>
      <c r="J14" s="22">
        <v>1</v>
      </c>
      <c r="K14" s="20">
        <v>92.4</v>
      </c>
      <c r="L14" s="20">
        <v>1</v>
      </c>
      <c r="M14" s="15">
        <f t="shared" si="1"/>
        <v>92.4</v>
      </c>
      <c r="N14" s="15">
        <f t="shared" si="2"/>
        <v>1</v>
      </c>
      <c r="O14" s="12">
        <f t="shared" si="3"/>
        <v>92.4</v>
      </c>
      <c r="P14" s="12">
        <f t="shared" si="4"/>
        <v>1</v>
      </c>
      <c r="Q14" s="12">
        <f t="shared" si="5"/>
        <v>92.4</v>
      </c>
      <c r="R14" s="12">
        <f t="shared" si="6"/>
        <v>1</v>
      </c>
    </row>
    <row r="15" spans="1:18" ht="36" x14ac:dyDescent="0.25">
      <c r="A15" s="11">
        <v>5</v>
      </c>
      <c r="B15" s="24" t="s">
        <v>32</v>
      </c>
      <c r="C15" s="18" t="s">
        <v>33</v>
      </c>
      <c r="D15" s="19" t="s">
        <v>39</v>
      </c>
      <c r="E15" s="16"/>
      <c r="F15" s="16">
        <v>0</v>
      </c>
      <c r="G15" s="16"/>
      <c r="H15" s="16">
        <v>0</v>
      </c>
      <c r="I15" s="22"/>
      <c r="J15" s="22">
        <v>0</v>
      </c>
      <c r="K15" s="20"/>
      <c r="L15" s="20">
        <v>0</v>
      </c>
      <c r="M15" s="15">
        <f t="shared" si="1"/>
        <v>0</v>
      </c>
      <c r="N15" s="15">
        <f t="shared" si="2"/>
        <v>0</v>
      </c>
      <c r="O15" s="12">
        <f t="shared" si="3"/>
        <v>0</v>
      </c>
      <c r="P15" s="12">
        <f t="shared" si="4"/>
        <v>0</v>
      </c>
      <c r="Q15" s="12">
        <f t="shared" si="5"/>
        <v>0</v>
      </c>
      <c r="R15" s="12">
        <f t="shared" si="6"/>
        <v>0</v>
      </c>
    </row>
    <row r="16" spans="1:18" ht="48" x14ac:dyDescent="0.25">
      <c r="A16" s="11">
        <v>6</v>
      </c>
      <c r="B16" s="24" t="s">
        <v>34</v>
      </c>
      <c r="C16" s="18" t="s">
        <v>26</v>
      </c>
      <c r="D16" s="19" t="s">
        <v>17</v>
      </c>
      <c r="E16" s="16">
        <v>583.70000000000005</v>
      </c>
      <c r="F16" s="16">
        <v>6</v>
      </c>
      <c r="G16" s="16">
        <v>583.70000000000005</v>
      </c>
      <c r="H16" s="16">
        <v>6</v>
      </c>
      <c r="I16" s="22">
        <v>635.20000000000005</v>
      </c>
      <c r="J16" s="22">
        <v>6</v>
      </c>
      <c r="K16" s="20">
        <v>635.1</v>
      </c>
      <c r="L16" s="20">
        <v>6</v>
      </c>
      <c r="M16" s="15">
        <f t="shared" si="1"/>
        <v>635.1</v>
      </c>
      <c r="N16" s="15">
        <f t="shared" si="2"/>
        <v>6</v>
      </c>
      <c r="O16" s="12">
        <f t="shared" si="3"/>
        <v>635.1</v>
      </c>
      <c r="P16" s="12">
        <f t="shared" si="4"/>
        <v>6</v>
      </c>
      <c r="Q16" s="12">
        <f t="shared" si="5"/>
        <v>635.1</v>
      </c>
      <c r="R16" s="12">
        <f t="shared" si="6"/>
        <v>6</v>
      </c>
    </row>
    <row r="17" spans="1:19" ht="36" x14ac:dyDescent="0.25">
      <c r="A17" s="11">
        <v>7</v>
      </c>
      <c r="B17" s="24" t="s">
        <v>35</v>
      </c>
      <c r="C17" s="18" t="s">
        <v>42</v>
      </c>
      <c r="D17" s="19" t="s">
        <v>39</v>
      </c>
      <c r="E17" s="16">
        <v>2790.5</v>
      </c>
      <c r="F17" s="16">
        <v>20</v>
      </c>
      <c r="G17" s="16">
        <v>2790.5</v>
      </c>
      <c r="H17" s="16">
        <v>20</v>
      </c>
      <c r="I17" s="22">
        <v>1845.7</v>
      </c>
      <c r="J17" s="22">
        <v>20</v>
      </c>
      <c r="K17" s="20">
        <v>1845.7</v>
      </c>
      <c r="L17" s="20">
        <v>20</v>
      </c>
      <c r="M17" s="15">
        <f t="shared" si="1"/>
        <v>1845.7</v>
      </c>
      <c r="N17" s="15">
        <f t="shared" si="2"/>
        <v>20</v>
      </c>
      <c r="O17" s="12">
        <f t="shared" si="3"/>
        <v>1845.7</v>
      </c>
      <c r="P17" s="12">
        <f t="shared" si="4"/>
        <v>20</v>
      </c>
      <c r="Q17" s="12">
        <f t="shared" si="5"/>
        <v>1845.7</v>
      </c>
      <c r="R17" s="12">
        <f t="shared" si="6"/>
        <v>20</v>
      </c>
    </row>
    <row r="18" spans="1:19" ht="48" x14ac:dyDescent="0.25">
      <c r="A18" s="11">
        <v>8</v>
      </c>
      <c r="B18" s="24" t="s">
        <v>36</v>
      </c>
      <c r="C18" s="18" t="s">
        <v>26</v>
      </c>
      <c r="D18" s="19" t="s">
        <v>17</v>
      </c>
      <c r="E18" s="16">
        <v>4184.6000000000004</v>
      </c>
      <c r="F18" s="16">
        <v>30</v>
      </c>
      <c r="G18" s="16">
        <v>4184.6000000000004</v>
      </c>
      <c r="H18" s="16">
        <v>30</v>
      </c>
      <c r="I18" s="22">
        <v>2770.2</v>
      </c>
      <c r="J18" s="22">
        <v>30</v>
      </c>
      <c r="K18" s="20">
        <v>2770.2</v>
      </c>
      <c r="L18" s="20">
        <v>30</v>
      </c>
      <c r="M18" s="15">
        <f t="shared" si="1"/>
        <v>2770.2</v>
      </c>
      <c r="N18" s="15">
        <f t="shared" si="2"/>
        <v>30</v>
      </c>
      <c r="O18" s="12">
        <f t="shared" si="3"/>
        <v>2770.2</v>
      </c>
      <c r="P18" s="12">
        <f t="shared" si="4"/>
        <v>30</v>
      </c>
      <c r="Q18" s="12">
        <f t="shared" si="5"/>
        <v>2770.2</v>
      </c>
      <c r="R18" s="12">
        <f t="shared" si="6"/>
        <v>30</v>
      </c>
    </row>
    <row r="19" spans="1:19" ht="120" x14ac:dyDescent="0.25">
      <c r="A19" s="11">
        <v>9</v>
      </c>
      <c r="B19" s="24" t="s">
        <v>22</v>
      </c>
      <c r="C19" s="18" t="s">
        <v>26</v>
      </c>
      <c r="D19" s="19" t="s">
        <v>17</v>
      </c>
      <c r="E19" s="16">
        <v>818.8</v>
      </c>
      <c r="F19" s="16">
        <v>50</v>
      </c>
      <c r="G19" s="16">
        <v>818.8</v>
      </c>
      <c r="H19" s="16">
        <v>50</v>
      </c>
      <c r="I19" s="22">
        <v>2242.1999999999998</v>
      </c>
      <c r="J19" s="22">
        <v>50</v>
      </c>
      <c r="K19" s="20">
        <v>2242.1999999999998</v>
      </c>
      <c r="L19" s="20">
        <v>50</v>
      </c>
      <c r="M19" s="15">
        <f t="shared" si="1"/>
        <v>2242.1999999999998</v>
      </c>
      <c r="N19" s="15">
        <f t="shared" si="2"/>
        <v>50</v>
      </c>
      <c r="O19" s="12">
        <f t="shared" si="3"/>
        <v>2242.1999999999998</v>
      </c>
      <c r="P19" s="12">
        <f t="shared" si="4"/>
        <v>50</v>
      </c>
      <c r="Q19" s="12">
        <f t="shared" si="5"/>
        <v>2242.1999999999998</v>
      </c>
      <c r="R19" s="12">
        <f t="shared" si="6"/>
        <v>50</v>
      </c>
    </row>
    <row r="20" spans="1:19" ht="120" x14ac:dyDescent="0.25">
      <c r="A20" s="11">
        <v>10</v>
      </c>
      <c r="B20" s="24" t="s">
        <v>37</v>
      </c>
      <c r="C20" s="18" t="s">
        <v>26</v>
      </c>
      <c r="D20" s="19" t="s">
        <v>17</v>
      </c>
      <c r="E20" s="16">
        <v>425.9</v>
      </c>
      <c r="F20" s="16">
        <v>26</v>
      </c>
      <c r="G20" s="16">
        <v>425.9</v>
      </c>
      <c r="H20" s="16">
        <v>26</v>
      </c>
      <c r="I20" s="22">
        <v>1166.3</v>
      </c>
      <c r="J20" s="22">
        <v>26</v>
      </c>
      <c r="K20" s="20">
        <v>1166.3</v>
      </c>
      <c r="L20" s="20">
        <v>26</v>
      </c>
      <c r="M20" s="15">
        <f t="shared" si="1"/>
        <v>1166.3</v>
      </c>
      <c r="N20" s="15">
        <f t="shared" si="2"/>
        <v>26</v>
      </c>
      <c r="O20" s="12">
        <f t="shared" si="3"/>
        <v>1166.3</v>
      </c>
      <c r="P20" s="12">
        <f t="shared" si="4"/>
        <v>26</v>
      </c>
      <c r="Q20" s="12">
        <f t="shared" si="5"/>
        <v>1166.3</v>
      </c>
      <c r="R20" s="12">
        <f t="shared" si="6"/>
        <v>26</v>
      </c>
    </row>
    <row r="21" spans="1:19" ht="84" x14ac:dyDescent="0.25">
      <c r="A21" s="11">
        <v>11</v>
      </c>
      <c r="B21" s="24" t="s">
        <v>38</v>
      </c>
      <c r="C21" s="18" t="s">
        <v>26</v>
      </c>
      <c r="D21" s="19" t="s">
        <v>27</v>
      </c>
      <c r="E21" s="16">
        <v>163.80000000000001</v>
      </c>
      <c r="F21" s="16">
        <v>10</v>
      </c>
      <c r="G21" s="16">
        <v>163.80000000000001</v>
      </c>
      <c r="H21" s="16">
        <v>10</v>
      </c>
      <c r="I21" s="22">
        <v>448.6</v>
      </c>
      <c r="J21" s="22">
        <v>10</v>
      </c>
      <c r="K21" s="20">
        <v>448.6</v>
      </c>
      <c r="L21" s="20">
        <v>10</v>
      </c>
      <c r="M21" s="15">
        <f t="shared" si="1"/>
        <v>448.6</v>
      </c>
      <c r="N21" s="15">
        <f t="shared" si="2"/>
        <v>10</v>
      </c>
      <c r="O21" s="12">
        <f t="shared" si="3"/>
        <v>448.6</v>
      </c>
      <c r="P21" s="12">
        <f t="shared" si="4"/>
        <v>10</v>
      </c>
      <c r="Q21" s="12">
        <f t="shared" si="5"/>
        <v>448.6</v>
      </c>
      <c r="R21" s="12">
        <f t="shared" si="6"/>
        <v>10</v>
      </c>
    </row>
    <row r="22" spans="1:19" ht="29.25" customHeight="1" x14ac:dyDescent="0.25">
      <c r="A22" s="11">
        <v>12</v>
      </c>
      <c r="B22" s="24" t="s">
        <v>23</v>
      </c>
      <c r="C22" s="18" t="s">
        <v>43</v>
      </c>
      <c r="D22" s="19" t="s">
        <v>27</v>
      </c>
      <c r="E22" s="16">
        <v>163.80000000000001</v>
      </c>
      <c r="F22" s="16">
        <v>10</v>
      </c>
      <c r="G22" s="16">
        <v>163.80000000000001</v>
      </c>
      <c r="H22" s="16">
        <v>10</v>
      </c>
      <c r="I22" s="22">
        <v>448.6</v>
      </c>
      <c r="J22" s="22">
        <v>10</v>
      </c>
      <c r="K22" s="20">
        <v>448.6</v>
      </c>
      <c r="L22" s="20">
        <v>10</v>
      </c>
      <c r="M22" s="15">
        <f t="shared" si="1"/>
        <v>448.6</v>
      </c>
      <c r="N22" s="15">
        <f t="shared" si="2"/>
        <v>10</v>
      </c>
      <c r="O22" s="12">
        <f t="shared" si="3"/>
        <v>448.6</v>
      </c>
      <c r="P22" s="12">
        <f t="shared" si="4"/>
        <v>10</v>
      </c>
      <c r="Q22" s="12">
        <f t="shared" si="5"/>
        <v>448.6</v>
      </c>
      <c r="R22" s="12">
        <f t="shared" si="6"/>
        <v>10</v>
      </c>
    </row>
    <row r="23" spans="1:19" ht="108" x14ac:dyDescent="0.25">
      <c r="A23" s="11">
        <v>13</v>
      </c>
      <c r="B23" s="24" t="s">
        <v>21</v>
      </c>
      <c r="C23" s="18" t="s">
        <v>26</v>
      </c>
      <c r="D23" s="19" t="s">
        <v>27</v>
      </c>
      <c r="E23" s="16">
        <v>819</v>
      </c>
      <c r="F23" s="16">
        <v>50</v>
      </c>
      <c r="G23" s="16">
        <v>819</v>
      </c>
      <c r="H23" s="16">
        <v>50</v>
      </c>
      <c r="I23" s="22">
        <v>2242.8000000000002</v>
      </c>
      <c r="J23" s="22">
        <v>50</v>
      </c>
      <c r="K23" s="20">
        <v>2242.8000000000002</v>
      </c>
      <c r="L23" s="20">
        <v>50</v>
      </c>
      <c r="M23" s="15">
        <f t="shared" si="1"/>
        <v>2242.8000000000002</v>
      </c>
      <c r="N23" s="15">
        <f t="shared" si="2"/>
        <v>50</v>
      </c>
      <c r="O23" s="12">
        <f t="shared" si="3"/>
        <v>2242.8000000000002</v>
      </c>
      <c r="P23" s="12">
        <f t="shared" si="4"/>
        <v>50</v>
      </c>
      <c r="Q23" s="12">
        <f t="shared" si="5"/>
        <v>2242.8000000000002</v>
      </c>
      <c r="R23" s="12">
        <f t="shared" si="6"/>
        <v>50</v>
      </c>
      <c r="S23" s="8"/>
    </row>
    <row r="24" spans="1:19" x14ac:dyDescent="0.25">
      <c r="A24" s="3"/>
      <c r="B24" s="4"/>
      <c r="C24" s="5"/>
      <c r="D24" s="3"/>
      <c r="E24" s="6"/>
      <c r="F24" s="6"/>
      <c r="G24" s="6"/>
      <c r="H24" s="6"/>
      <c r="I24" s="6"/>
      <c r="J24" s="6"/>
      <c r="K24" s="7"/>
      <c r="L24" s="7"/>
      <c r="M24" s="7"/>
      <c r="N24" s="7"/>
      <c r="O24" s="7"/>
      <c r="P24" s="7"/>
      <c r="Q24" s="7"/>
      <c r="R24" s="7"/>
    </row>
    <row r="25" spans="1:19" x14ac:dyDescent="0.25">
      <c r="A25" s="3"/>
      <c r="B25" s="4"/>
      <c r="C25" s="5"/>
      <c r="D25" s="3"/>
      <c r="E25" s="6"/>
      <c r="F25" s="6"/>
      <c r="G25" s="6"/>
      <c r="H25" s="6"/>
      <c r="I25" s="6"/>
      <c r="J25" s="6"/>
      <c r="K25" s="7"/>
      <c r="L25" s="7"/>
      <c r="M25" s="7"/>
      <c r="N25" s="7"/>
      <c r="O25" s="7"/>
      <c r="P25" s="7"/>
      <c r="Q25" s="7"/>
      <c r="R25" s="7"/>
    </row>
    <row r="27" spans="1:19" ht="15.75" x14ac:dyDescent="0.25">
      <c r="A27" s="28"/>
      <c r="B27" s="29"/>
      <c r="C27" s="29"/>
      <c r="D27" s="2"/>
      <c r="E27" s="2"/>
      <c r="F27" s="2"/>
      <c r="G27" s="2"/>
      <c r="H27" s="2"/>
      <c r="I27" s="2"/>
      <c r="J27" s="2"/>
      <c r="K27" s="2"/>
      <c r="L27" s="2"/>
    </row>
    <row r="28" spans="1:19" ht="15.75" x14ac:dyDescent="0.25">
      <c r="A28" s="2" t="s">
        <v>45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P28" s="25" t="s">
        <v>46</v>
      </c>
    </row>
    <row r="29" spans="1:19" ht="15.75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L29" s="2"/>
      <c r="Q29" s="2"/>
    </row>
  </sheetData>
  <mergeCells count="19">
    <mergeCell ref="N1:R1"/>
    <mergeCell ref="N2:R2"/>
    <mergeCell ref="O6:P6"/>
    <mergeCell ref="Q6:R6"/>
    <mergeCell ref="R7:R8"/>
    <mergeCell ref="M6:N6"/>
    <mergeCell ref="M7:M8"/>
    <mergeCell ref="N7:N8"/>
    <mergeCell ref="O7:O8"/>
    <mergeCell ref="Q7:Q8"/>
    <mergeCell ref="P7:P8"/>
    <mergeCell ref="G7:H7"/>
    <mergeCell ref="I7:J7"/>
    <mergeCell ref="K7:L7"/>
    <mergeCell ref="A27:C27"/>
    <mergeCell ref="A4:R4"/>
    <mergeCell ref="E6:H6"/>
    <mergeCell ref="I6:L6"/>
    <mergeCell ref="E7:F7"/>
  </mergeCells>
  <pageMargins left="0.31496062992125984" right="0.31496062992125984" top="0.35433070866141736" bottom="0.35433070866141736" header="0.31496062992125984" footer="0.31496062992125984"/>
  <pageSetup paperSize="9"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FinUpr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Бюджетный4</dc:creator>
  <cp:lastModifiedBy>Наталья И. Черепова</cp:lastModifiedBy>
  <cp:lastPrinted>2023-03-17T03:10:30Z</cp:lastPrinted>
  <dcterms:created xsi:type="dcterms:W3CDTF">2018-03-19T03:02:56Z</dcterms:created>
  <dcterms:modified xsi:type="dcterms:W3CDTF">2024-07-16T02:22:08Z</dcterms:modified>
</cp:coreProperties>
</file>