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Роспись расходов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4" i="1"/>
  <c r="F15" i="1"/>
  <c r="E15" i="1"/>
  <c r="E16" i="1"/>
  <c r="E17" i="1"/>
  <c r="E18" i="1"/>
  <c r="E19" i="1"/>
  <c r="E14" i="1"/>
  <c r="D13" i="1"/>
  <c r="C13" i="1"/>
  <c r="F13" i="1" l="1"/>
  <c r="E13" i="1"/>
</calcChain>
</file>

<file path=xl/sharedStrings.xml><?xml version="1.0" encoding="utf-8"?>
<sst xmlns="http://schemas.openxmlformats.org/spreadsheetml/2006/main" count="32" uniqueCount="27">
  <si>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</si>
  <si>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</si>
  <si>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</si>
  <si>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</si>
  <si>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</si>
  <si>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</si>
  <si>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</si>
  <si>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</si>
  <si>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</si>
  <si>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</si>
  <si>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</si>
  <si>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</si>
  <si>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</si>
  <si>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</si>
  <si>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</si>
  <si>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7</t>
  </si>
  <si>
    <t>к решению Козульского</t>
  </si>
  <si>
    <t>Балахтонский сельсовет</t>
  </si>
  <si>
    <t>руб.</t>
  </si>
  <si>
    <t>Исполнено</t>
  </si>
  <si>
    <t>Утверждено</t>
  </si>
  <si>
    <t>Итого</t>
  </si>
  <si>
    <t>%</t>
  </si>
  <si>
    <t>Отклонение</t>
  </si>
  <si>
    <t>Приложение №9</t>
  </si>
  <si>
    <t>Распределение иных межбюджетных трансфертов на поддержку мер по обеспечению сбалансированности бюджетов поселений за 2023 год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</si>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</sst>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top" wrapText="1"/>
    </xf>
    <xf numFmtId="4" fontId="13" fillId="0" borderId="0" xfId="0" applyNumberFormat="1" applyFont="1" applyBorder="1" applyAlignment="1" applyProtection="1">
      <alignment horizontal="right" vertical="top" wrapText="1"/>
    </xf>
    <xf numFmtId="4" fontId="10" fillId="0" borderId="0" xfId="0" applyNumberFormat="1" applyFont="1" applyFill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vertical="top"/>
    </xf>
    <xf numFmtId="4" fontId="10" fillId="0" borderId="1" xfId="0" applyNumberFormat="1" applyFont="1" applyBorder="1" applyAlignment="1" applyProtection="1">
      <alignment vertical="top"/>
    </xf>
    <xf numFmtId="49" fontId="11" fillId="0" borderId="1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I7" sqref="I7"/>
    </sheetView>
  </sheetViews>
  <sheetFormatPr defaultRowHeight="13.15" customHeight="1" x14ac:dyDescent="0.2"/>
  <cols>
    <col min="1" max="1" width="9.42578125" customWidth="1"/>
    <col min="2" max="2" width="33.140625" customWidth="1"/>
    <col min="3" max="3" width="15.7109375" customWidth="1"/>
    <col min="4" max="4" width="17.5703125" customWidth="1"/>
    <col min="5" max="5" width="11.42578125" customWidth="1"/>
    <col min="6" max="6" width="17.5703125" customWidth="1"/>
    <col min="8" max="8" width="10.85546875" customWidth="1"/>
    <col min="9" max="9" width="12.28515625" customWidth="1"/>
  </cols>
  <sheetData>
    <row r="1" spans="1:9" ht="12.75" x14ac:dyDescent="0.2">
      <c r="A1" s="10"/>
      <c r="B1" s="11"/>
      <c r="C1" s="11"/>
      <c r="E1" s="12"/>
      <c r="F1" s="13" t="s">
        <v>24</v>
      </c>
    </row>
    <row r="2" spans="1:9" ht="12.75" x14ac:dyDescent="0.2">
      <c r="A2" s="1"/>
      <c r="E2" s="28" t="s">
        <v>16</v>
      </c>
      <c r="F2" s="28"/>
    </row>
    <row r="3" spans="1:9" ht="12.75" x14ac:dyDescent="0.2">
      <c r="A3" s="9"/>
      <c r="B3" s="7"/>
      <c r="C3" s="2"/>
      <c r="E3" s="29" t="s">
        <v>7</v>
      </c>
      <c r="F3" s="29"/>
    </row>
    <row r="4" spans="1:9" ht="12.75" x14ac:dyDescent="0.2">
      <c r="A4" s="3"/>
      <c r="B4" s="8"/>
      <c r="C4" s="4"/>
      <c r="E4" s="30" t="s">
        <v>26</v>
      </c>
      <c r="F4" s="30"/>
    </row>
    <row r="7" spans="1:9" ht="47.25" customHeight="1" x14ac:dyDescent="0.2">
      <c r="A7" s="34" t="s">
        <v>25</v>
      </c>
      <c r="B7" s="34"/>
      <c r="C7" s="34"/>
      <c r="D7" s="34"/>
      <c r="E7" s="34"/>
      <c r="F7" s="34"/>
    </row>
    <row r="8" spans="1:9" ht="15.6" customHeight="1" x14ac:dyDescent="0.2">
      <c r="A8" s="35"/>
      <c r="B8" s="35"/>
      <c r="C8" s="6"/>
      <c r="D8" s="5"/>
      <c r="E8" s="5"/>
    </row>
    <row r="9" spans="1:9" ht="13.5" customHeight="1" x14ac:dyDescent="0.2">
      <c r="A9" s="35"/>
      <c r="B9" s="35"/>
      <c r="C9" s="6"/>
      <c r="F9" s="19" t="s">
        <v>18</v>
      </c>
    </row>
    <row r="10" spans="1:9" ht="26.25" customHeight="1" x14ac:dyDescent="0.2">
      <c r="A10" s="33" t="s">
        <v>8</v>
      </c>
      <c r="B10" s="33" t="s">
        <v>9</v>
      </c>
      <c r="C10" s="32" t="s">
        <v>20</v>
      </c>
      <c r="D10" s="31" t="s">
        <v>19</v>
      </c>
      <c r="E10" s="31"/>
      <c r="F10" s="31"/>
    </row>
    <row r="11" spans="1:9" ht="35.25" customHeight="1" x14ac:dyDescent="0.2">
      <c r="A11" s="33"/>
      <c r="B11" s="33"/>
      <c r="C11" s="32"/>
      <c r="D11" s="20" t="s">
        <v>21</v>
      </c>
      <c r="E11" s="20" t="s">
        <v>22</v>
      </c>
      <c r="F11" s="18" t="s">
        <v>23</v>
      </c>
    </row>
    <row r="12" spans="1:9" ht="15" x14ac:dyDescent="0.2">
      <c r="A12" s="18"/>
      <c r="B12" s="18" t="s">
        <v>1</v>
      </c>
      <c r="C12" s="18" t="s">
        <v>2</v>
      </c>
      <c r="D12" s="18" t="s">
        <v>3</v>
      </c>
      <c r="E12" s="18" t="s">
        <v>4</v>
      </c>
      <c r="F12" s="15" t="s">
        <v>0</v>
      </c>
    </row>
    <row r="13" spans="1:9" ht="15.75" x14ac:dyDescent="0.2">
      <c r="A13" s="18" t="s">
        <v>1</v>
      </c>
      <c r="B13" s="27" t="s">
        <v>5</v>
      </c>
      <c r="C13" s="21">
        <f>SUM(C14:C19)</f>
        <v>95074414.560000002</v>
      </c>
      <c r="D13" s="21">
        <f>SUM(D14:D19)</f>
        <v>84138745.359999985</v>
      </c>
      <c r="E13" s="21">
        <f>D13/C13*100</f>
        <v>88.497779081144188</v>
      </c>
      <c r="F13" s="25">
        <f>D13-C13</f>
        <v>-10935669.200000018</v>
      </c>
    </row>
    <row r="14" spans="1:9" ht="21" customHeight="1" x14ac:dyDescent="0.2">
      <c r="A14" s="15" t="s">
        <v>2</v>
      </c>
      <c r="B14" s="14" t="s">
        <v>14</v>
      </c>
      <c r="C14" s="16">
        <v>29898593.800000001</v>
      </c>
      <c r="D14" s="16">
        <v>29898593.800000001</v>
      </c>
      <c r="E14" s="16">
        <f>D14/C14*100</f>
        <v>100</v>
      </c>
      <c r="F14" s="26">
        <f t="shared" ref="F14:F19" si="0">D14-C14</f>
        <v>0</v>
      </c>
      <c r="H14" s="22"/>
      <c r="I14" s="23"/>
    </row>
    <row r="15" spans="1:9" ht="33.75" customHeight="1" x14ac:dyDescent="0.2">
      <c r="A15" s="17" t="s">
        <v>3</v>
      </c>
      <c r="B15" s="14" t="s">
        <v>12</v>
      </c>
      <c r="C15" s="16">
        <v>16029528.710000001</v>
      </c>
      <c r="D15" s="16">
        <v>9257170</v>
      </c>
      <c r="E15" s="16">
        <f t="shared" ref="E15:E19" si="1">D15/C15*100</f>
        <v>57.75073096331851</v>
      </c>
      <c r="F15" s="26">
        <f t="shared" si="0"/>
        <v>-6772358.7100000009</v>
      </c>
      <c r="H15" s="22"/>
      <c r="I15" s="23"/>
    </row>
    <row r="16" spans="1:9" ht="24" customHeight="1" x14ac:dyDescent="0.2">
      <c r="A16" s="17" t="s">
        <v>4</v>
      </c>
      <c r="B16" s="14" t="s">
        <v>10</v>
      </c>
      <c r="C16" s="16">
        <v>19409758.649999999</v>
      </c>
      <c r="D16" s="16">
        <v>19409524.68</v>
      </c>
      <c r="E16" s="16">
        <f t="shared" si="1"/>
        <v>99.99879457542869</v>
      </c>
      <c r="F16" s="26">
        <f t="shared" si="0"/>
        <v>-233.96999999880791</v>
      </c>
      <c r="H16" s="22"/>
      <c r="I16" s="23"/>
    </row>
    <row r="17" spans="1:9" ht="24" customHeight="1" x14ac:dyDescent="0.2">
      <c r="A17" s="17" t="s">
        <v>0</v>
      </c>
      <c r="B17" s="14" t="s">
        <v>11</v>
      </c>
      <c r="C17" s="16">
        <v>12592516.789999999</v>
      </c>
      <c r="D17" s="16">
        <v>11140390</v>
      </c>
      <c r="E17" s="16">
        <f t="shared" si="1"/>
        <v>88.46833548672997</v>
      </c>
      <c r="F17" s="26">
        <f t="shared" si="0"/>
        <v>-1452126.7899999991</v>
      </c>
      <c r="H17" s="22"/>
      <c r="I17" s="23"/>
    </row>
    <row r="18" spans="1:9" ht="24.75" customHeight="1" x14ac:dyDescent="0.2">
      <c r="A18" s="17" t="s">
        <v>6</v>
      </c>
      <c r="B18" s="14" t="s">
        <v>13</v>
      </c>
      <c r="C18" s="16">
        <v>6668158.2999999998</v>
      </c>
      <c r="D18" s="16">
        <v>6244306.8799999999</v>
      </c>
      <c r="E18" s="16">
        <f t="shared" si="1"/>
        <v>93.643650901329082</v>
      </c>
      <c r="F18" s="26">
        <f t="shared" si="0"/>
        <v>-423851.41999999993</v>
      </c>
      <c r="H18" s="22"/>
      <c r="I18" s="23"/>
    </row>
    <row r="19" spans="1:9" ht="21.75" customHeight="1" x14ac:dyDescent="0.2">
      <c r="A19" s="17" t="s">
        <v>15</v>
      </c>
      <c r="B19" s="14" t="s">
        <v>17</v>
      </c>
      <c r="C19" s="16">
        <v>10475858.310000001</v>
      </c>
      <c r="D19" s="16">
        <v>8188760</v>
      </c>
      <c r="E19" s="16">
        <f t="shared" si="1"/>
        <v>78.167914815945991</v>
      </c>
      <c r="F19" s="26">
        <f t="shared" si="0"/>
        <v>-2287098.3100000005</v>
      </c>
      <c r="H19" s="22"/>
      <c r="I19" s="23"/>
    </row>
    <row r="20" spans="1:9" ht="13.15" customHeight="1" x14ac:dyDescent="0.2">
      <c r="B20" s="8"/>
      <c r="C20" s="24"/>
      <c r="D20" s="8"/>
      <c r="E20" s="8"/>
    </row>
    <row r="21" spans="1:9" ht="13.15" customHeight="1" x14ac:dyDescent="0.2">
      <c r="B21" s="8"/>
      <c r="C21" s="8"/>
      <c r="D21" s="8"/>
      <c r="E21" s="8"/>
    </row>
  </sheetData>
  <mergeCells count="10">
    <mergeCell ref="B10:B11"/>
    <mergeCell ref="A10:A11"/>
    <mergeCell ref="A7:F7"/>
    <mergeCell ref="A9:B9"/>
    <mergeCell ref="A8:B8"/>
    <mergeCell ref="E2:F2"/>
    <mergeCell ref="E3:F3"/>
    <mergeCell ref="E4:F4"/>
    <mergeCell ref="D10:F10"/>
    <mergeCell ref="C10:C11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Иван Н. Алексеев</cp:lastModifiedBy>
  <cp:lastPrinted>2024-05-08T07:56:56Z</cp:lastPrinted>
  <dcterms:created xsi:type="dcterms:W3CDTF">2014-11-11T06:15:36Z</dcterms:created>
  <dcterms:modified xsi:type="dcterms:W3CDTF">2024-05-08T07:57:01Z</dcterms:modified>
</cp:coreProperties>
</file>