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Роспись доходов" sheetId="1" r:id="rId1"/>
  </sheets>
  <definedNames>
    <definedName name="LAST_CELL" localSheetId="0">'Роспись доходов'!$X$244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</calcChain>
</file>

<file path=xl/sharedStrings.xml><?xml version="1.0" encoding="utf-8"?>
<sst xmlns="http://schemas.openxmlformats.org/spreadsheetml/2006/main" count="701" uniqueCount="460">
  <si>
    <t>Документ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</si>
  <si>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</si>
  <si>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</si>
  <si>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</si>
  <si>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</si>
  <si>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</si>
  <si>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</si>
  <si>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</si>
  <si>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</si>
  <si>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</si>
  <si>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</si>
  <si>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</si>
  <si>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</si>
  <si>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</si>
  <si>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</si>
  <si>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</si>
  <si>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</si>
  <si>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</si>
  <si>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</si>
  <si>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</si>
  <si>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</si>
  <si>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</si>
  <si>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</si>
  <si>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</si>
  <si>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</si>
  <si>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</si>
  <si>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</si>
  <si>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</si>
  <si>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</si>
  <si>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</si>
  <si>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</si>
  <si>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</si>
  <si>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</si>
  <si>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</si>
  <si>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</si>
  <si>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</si>
  <si>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</si>
  <si>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</si>
  <si>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</si>
  <si>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10102210011000110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</si>
  <si>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</si>
  <si>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</si>
  <si>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</si>
  <si>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</si>
  <si>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</si>
  <si>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</si>
  <si>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</si>
  <si>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</si>
  <si>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</si>
  <si>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</si>
  <si>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</si>
  <si>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</si>
  <si>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</si>
  <si>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</si>
  <si>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</si>
  <si>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</si>
  <si>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</si>
  <si>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</si>
  <si>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</si>
  <si>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</si>
  <si>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</si>
  <si>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</si>
  <si>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</si>
  <si>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</si>
  <si>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</si>
  <si>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</si>
  <si>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</si>
  <si>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</si>
  <si>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</si>
  <si>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</si>
  <si>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</si>
  <si>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</si>
  <si>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</si>
  <si>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</si>
  <si>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</si>
  <si>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</si>
  <si>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</si>
  <si>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</si>
  <si>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</si>
  <si>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</si>
  <si>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</si>
  <si>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</si>
  <si>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</si>
  <si>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</si>
  <si>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</si>
  <si>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</si>
  <si>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</si>
  <si>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</si>
  <si>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015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</si>
  <si>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</si>
  <si>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</si>
  <si>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</si>
  <si>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</si>
  <si>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</si>
  <si>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</si>
  <si>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</si>
  <si>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</si>
  <si>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</si>
  <si>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соответствующему платежу)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</si>
  <si>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</si>
  <si>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</si>
  <si>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</si>
  <si>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(пени по соответствующему платежу)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</si>
  <si>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</si>
  <si>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</si>
  <si>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</si>
  <si>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</si>
  <si>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</si>
  <si>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</si>
  <si>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</si>
  <si>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</si>
  <si>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</si>
  <si>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</si>
  <si>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</si>
  <si>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</si>
  <si>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11105314100000120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</si>
  <si>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</si>
  <si>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</si>
  <si>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</si>
  <si>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</si>
  <si>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</si>
  <si>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</si>
  <si>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</si>
  <si>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11109045050001120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</si>
  <si>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казенных_-оплата за пользование жилых помещений по договорам социального найма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</si>
  <si>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</si>
  <si>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</si>
  <si>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</si>
  <si>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 района
, и на землях или земельных участках, государственная собственность на которые не разграничена</t>
  </si>
  <si>
    <t>048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</si>
  <si>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</si>
  <si>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</si>
  <si>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</si>
  <si>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</si>
  <si>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</si>
  <si>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</si>
  <si>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</si>
  <si>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</si>
  <si>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</si>
  <si>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</si>
  <si>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</si>
  <si>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</si>
  <si>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</si>
  <si>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</si>
  <si>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</si>
  <si>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</si>
  <si>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079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</si>
  <si>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</si>
  <si>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</si>
  <si>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</si>
  <si>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</si>
  <si>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</si>
  <si>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</si>
  <si>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11301995050002130</t>
  </si>
  <si>
    <t>Прочие доходы от оказания платных услуг(работ) получателями средств бюджетов муниципальных районов МОУ Балахтонская средняя общеобразовательная школа</t>
  </si>
  <si>
    <t>11301995050003130</t>
  </si>
  <si>
    <t>Прочие доходы от оказания платных услуг(работ) получателями средств бюджетов муниципальных районов МОУ Кемчугская средняя общеобразовательная школа</t>
  </si>
  <si>
    <t>11301995050004130</t>
  </si>
  <si>
    <t>Прочие доходы от оказания платных услуг(работ) получателями средств бюджетов муниципальных районов МОУ Шадринская средняя общеобразовательная школа</t>
  </si>
  <si>
    <t>11301995050009130</t>
  </si>
  <si>
    <t>Прочие доходы от оказания платных услуг(работ) получателями средств бюджетов муниципальных районов МДОУ Детский сад №1 "Ласточка"</t>
  </si>
  <si>
    <t>11301995050012130</t>
  </si>
  <si>
    <t>Прочие доходы от оказания платных услуг(работ) получателями средств бюджетов муниципальных районов МДОУ Детский сад № 4"Колосок"</t>
  </si>
  <si>
    <t>11301995050013130</t>
  </si>
  <si>
    <t>Прочие доходы от оказания платных услуг(работ) получателями средств бюджетов муниципальных районов МДОУ Детский сад № 5" Ладушки"</t>
  </si>
  <si>
    <t>11301995050016130</t>
  </si>
  <si>
    <t>Прочие доходы от оказания платных услуг(работ) получателями средств бюджетов муниципальных районов МДОУ Детский сад № 7 " Радуга"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</si>
  <si>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</si>
  <si>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</si>
  <si>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</si>
  <si>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</si>
  <si>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11302065050000130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</si>
  <si>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</si>
  <si>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</si>
  <si>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</si>
  <si>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</si>
  <si>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</si>
  <si>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</si>
  <si>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</si>
  <si>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</si>
  <si>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</si>
  <si>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</si>
  <si>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</si>
  <si>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</si>
  <si>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</si>
  <si>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</si>
  <si>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</si>
  <si>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</si>
  <si>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</si>
  <si>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</si>
  <si>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</si>
  <si>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</si>
  <si>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</si>
  <si>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</si>
  <si>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</si>
  <si>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</si>
  <si>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</si>
  <si>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</si>
  <si>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</si>
  <si>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</si>
  <si>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</si>
  <si>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</si>
  <si>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</si>
  <si>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</si>
  <si>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</si>
  <si>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</si>
  <si>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</si>
  <si>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</si>
  <si>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</si>
  <si>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178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</si>
  <si>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</si>
  <si>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</si>
  <si>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</si>
  <si>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</si>
  <si>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</si>
  <si>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</si>
  <si>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</si>
  <si>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</si>
  <si>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11609000010000140</t>
  </si>
  <si>
    <t>Денежные взыскания (штрафы) за нарушение законодательства Российской Федерации о военном и чрезвычайном положении, об обороне и безопасности государства, о воинской обязанности и военной службе и административные правонарушения в области защиты Государственной границы Российской Федерации</t>
  </si>
  <si>
    <t>11609040050000140</t>
  </si>
  <si>
    <t>Денежные средства, изымаемые в собственность муниципального района в соответствии с решениями судов</t>
  </si>
  <si>
    <t>031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</si>
  <si>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</si>
  <si>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</si>
  <si>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</si>
  <si>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</si>
  <si>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20000000000000000</t>
  </si>
  <si>
    <t>БЕЗВОЗМЕЗДНЫЕ ПОСТУПЛЕНИЯ</t>
  </si>
  <si>
    <t>009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</si>
  <si>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</si>
  <si>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</si>
  <si>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</si>
  <si>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</si>
  <si>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</si>
  <si>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</si>
  <si>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20215001050000150</t>
  </si>
  <si>
    <t>Дотации бюджетам муниципальных районов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</si>
  <si>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</si>
  <si>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</si>
  <si>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</si>
  <si>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</si>
  <si>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</si>
  <si>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</si>
  <si>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</si>
  <si>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</si>
  <si>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20219999052722150</t>
  </si>
  <si>
    <t>Дотации бюджетам муниципальных районов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</t>
  </si>
  <si>
    <t>20219999052724150</t>
  </si>
  <si>
    <t>Дотации на частичную компенсацию расходов на повышение оплаты труда отдельным категориям работников бюджетной сферы Красноярского края</t>
  </si>
  <si>
    <t>20220000000000150</t>
  </si>
  <si>
    <t>Субсидии бюджетам бюджетной системы Российской Федерации (межбюджетные субсидии)</t>
  </si>
  <si>
    <t>20225304050000150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</si>
  <si>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</si>
  <si>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</si>
  <si>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</si>
  <si>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</si>
  <si>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</si>
  <si>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20225511000000150</t>
  </si>
  <si>
    <t>Субсидии бюджетам на проведение комплексных кадастровых работ</t>
  </si>
  <si>
    <t>20225511050000150</t>
  </si>
  <si>
    <t>Субсидии бюджетам муниципальных районов на проведение комплексных кадастровых работ</t>
  </si>
  <si>
    <t>20225519000000150</t>
  </si>
  <si>
    <t>Субсидия бюджетам на поддержку отрасли культуры</t>
  </si>
  <si>
    <t>20225519050000150</t>
  </si>
  <si>
    <t>Субсидия бюджетам муниципальных районов на поддержку отрасли культуры</t>
  </si>
  <si>
    <t>20225750000000150</t>
  </si>
  <si>
    <t>Субсидии бюджетам муниципальных образований на реализацию мероприятий по модернизации школьных систем образования</t>
  </si>
  <si>
    <t>20225750050000150</t>
  </si>
  <si>
    <t>Субсидии бюджетам муниципальных районов на реализацию мероприятий по модернизации школьных систем образования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</si>
  <si>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</si>
  <si>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</si>
  <si>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</si>
  <si>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</si>
  <si>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20229999057413150</t>
  </si>
  <si>
    <t>Субсидии на 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</si>
  <si>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20229999057449150</t>
  </si>
  <si>
    <t>Субсидии бюджетам муниципальных районов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реализации государственной программы и прочие мероприятия"</t>
  </si>
  <si>
    <t>20229999057456150</t>
  </si>
  <si>
    <t>Субсидии на поддержку деятельности муниципальных молодежных центров, в рамках Государственной программы Красноярского края "Молодежь Красноярского края в ХХI веке"</t>
  </si>
  <si>
    <t>20229999057466150</t>
  </si>
  <si>
    <t>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ведомственного проекта "Стимулирование жилищного строительства" государственной программы Красноярского края "Создание условий для обеспечения жильем граждан и формирование комфортной городской среды"</t>
  </si>
  <si>
    <t>20229999057470150</t>
  </si>
  <si>
    <t>Субсидии на создание условий для предоставления горячего питания обучающимся общеобразовательных организаций</t>
  </si>
  <si>
    <t>20229999057476150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</si>
  <si>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</si>
  <si>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20229999057486150</t>
  </si>
  <si>
    <t>Субсидии бюджетам муниципальных образований на оснащение музыкальными инструментами детских школ искусств в рамках ведомственного проекта "Развитие искусства и творчества" государственной программы Красноярского края "Развитие культуры</t>
  </si>
  <si>
    <t>20229999057488150</t>
  </si>
  <si>
    <t>Субсидии на комплектование книжных фондов библиотек муниципальных образований Красноярского края</t>
  </si>
  <si>
    <t>20229999057559150</t>
  </si>
  <si>
    <t>Субсидии на проведение мероприятий по обеспечению антитеррористической защищенности объектов образования в рамках подпрограммы "Развитие дошкольного, общего и дополнительного образования"</t>
  </si>
  <si>
    <t>20229999057563150</t>
  </si>
  <si>
    <t>Субсидии на развитие инфраструктуры общеобразовательных организаций в рамках подпрограммы "Развитие дошкольного, общего и дополнительного образования"</t>
  </si>
  <si>
    <t>20229999057571150</t>
  </si>
  <si>
    <t>Субсидии на финансирование расходов по капитальному ремонту, реконструкции находящихся в муниципальной собственности объектов коммунальной инфроструктуры</t>
  </si>
  <si>
    <t>20229999057582150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</si>
  <si>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</si>
  <si>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20229999057583150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</si>
  <si>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</si>
  <si>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20229999057661150</t>
  </si>
  <si>
    <t>Субсидии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</t>
  </si>
  <si>
    <t>20229999057668150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</si>
  <si>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субъектов малого и среднего предпринимательства"</t>
  </si>
  <si>
    <t>20229999057675150</t>
  </si>
  <si>
    <t>Субсидии на приобретение извещателей дымовых автономных отдельным категориям граждан в целях оснащения ими жилых помещений в рамках ведомственного проекта "Предупреждение, спасение, помощь населению в чрезвычайных ситуациях"</t>
  </si>
  <si>
    <t>20229999057840150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</si>
  <si>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</si>
  <si>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</si>
  <si>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</si>
  <si>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</si>
  <si>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</si>
  <si>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</si>
  <si>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</si>
  <si>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</si>
  <si>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районов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от11 июля 2019 года №7-2988)</t>
  </si>
  <si>
    <t>20230024057408150</t>
  </si>
  <si>
    <t>Субвенции на получение общедоступного и бесплатного дошкольного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</si>
  <si>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20230024057409150</t>
  </si>
  <si>
    <t>Субвенции на получение общедоступного и бесплатного начального общего, основного общего,среднего общего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</si>
  <si>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20230024057429150</t>
  </si>
  <si>
    <t>Субвенции на осуществление уведомительной регистрации коллективных договоров и территориальных соглашений и контроля за их выполнением ЗК от 30.01.14 г. № 6-2056</t>
  </si>
  <si>
    <t>20230024057514150</t>
  </si>
  <si>
    <t>Субвенции на выполнение государственных полномочий по созданию и обеспечению деятельности административных комиссий ЗК от 23.04.09 №8-3170</t>
  </si>
  <si>
    <t>20230024057517150</t>
  </si>
  <si>
    <t>Субвенции на исполнение отдельных государственных полномочий по решению вопросов поддержки сельскохозяйственного производства</t>
  </si>
  <si>
    <t>20230024057518150</t>
  </si>
  <si>
    <t>Субвенции на реализацию ЗК от 13 июня 3013 г. № 4-1402 "Организация проведения мероприятий по отлову, учету,содержанию безнадзорных домашних животных</t>
  </si>
  <si>
    <t>20230024057519150</t>
  </si>
  <si>
    <t>Субвенции на осуществление государственных полномочий в области архивного дела ЗК от 21.12.10 г. № 11-5564</t>
  </si>
  <si>
    <t>20230024057552150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</si>
  <si>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ЗК 20.12.07 №4-1089</t>
  </si>
  <si>
    <t>20230024057554150</t>
  </si>
  <si>
    <t>Субвенции на реализацию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 ЗК 27.12.05 №17-4379</t>
  </si>
  <si>
    <t>20230024057564150</t>
  </si>
  <si>
    <t>Субвенции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29 декабря 2012 года
№ 273-ФЗ «Об образовании»"</t>
  </si>
  <si>
    <t>20230024057566150</t>
  </si>
  <si>
    <t>Субвенции на реализацию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</si>
  <si>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20230024057570150</t>
  </si>
  <si>
    <t>Субвенции на реализацию мер дополнительной поддержки населения, направленных на соблюдение размера вносимой гражданами платы за коммунальные услуги.</t>
  </si>
  <si>
    <t>20230024057587150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</si>
  <si>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бех попечения родителей.</t>
  </si>
  <si>
    <t>20230024057588150</t>
  </si>
  <si>
    <t>20230024057601150</t>
  </si>
  <si>
    <t>Субвенции на реализацию государственных полномочий по расчету и предоставлению дотаций поселениям, входящим в состав муниципального района края ЗК 29.11.05 №16-4081</t>
  </si>
  <si>
    <t>20230024057604150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</si>
  <si>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ЗК от 26.12.06 №21-5589</t>
  </si>
  <si>
    <t>20230024057649150</t>
  </si>
  <si>
    <t>Субвенции на реализацию Закона края "О наделении органов местного самоуправления муниципальных районов полномочиями по обеспечению отдыха и оздоровления детей"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</si>
  <si>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</si>
  <si>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</si>
  <si>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</si>
  <si>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</si>
  <si>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</si>
  <si>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</si>
  <si>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</si>
  <si>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</si>
  <si>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</si>
  <si>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</si>
  <si>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</si>
  <si>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</si>
  <si>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</si>
  <si>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</si>
  <si>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</si>
  <si>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</si>
  <si>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</si>
  <si>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</si>
  <si>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</si>
  <si>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</si>
  <si>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</si>
  <si>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(культура)</t>
  </si>
  <si>
    <t>20240014050002150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</si>
  <si>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(ФК и спорт)</t>
  </si>
  <si>
    <t>20240014050003150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</si>
  <si>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(в области молодежной политики)</t>
  </si>
  <si>
    <t>20240014050004150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</si>
  <si>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(градостроительная деятельность)</t>
  </si>
  <si>
    <t>20240014050005150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</si>
  <si>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(тепло, центральное водоснабжение, водоотведение, контроль за подготовкой к отопительному
сезону)</t>
  </si>
  <si>
    <t>20245050050000150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</si>
  <si>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</t>
  </si>
  <si>
    <t>20245179000000150</t>
  </si>
  <si>
    <t>Межбюджетные трансферты,передаваемые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</si>
  <si>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20245179050000150</t>
  </si>
  <si>
    <t>Межбюджетные трансферты,передаваемые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</si>
  <si>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20245303050000150</t>
  </si>
  <si>
    <t>Межбюджетные трансферты, передаваемые бюджетам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</si>
  <si>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</si>
  <si>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</si>
  <si>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</si>
  <si>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</si>
  <si>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</si>
  <si>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</si>
  <si>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20249999051024150</t>
  </si>
  <si>
    <t>иные межбюджетные трансферты бюджетам муниципальных образований на финансовое обеспечение (возмещение) расходов на увеличение размеров оплаты труда отдельным категориям работников бюджетной сферы Красноярского края</t>
  </si>
  <si>
    <t>20249999055559150</t>
  </si>
  <si>
    <t>Иные межбюджетные трансферты бюджетам муниципальных районов на оснащение предметных кабинетов общеобразовательных организаций средствами обучения и воспитания в рамках регионального проекта "Все лучшее детям" государственной программы Красноярского края "Развитие образования"</t>
  </si>
  <si>
    <t>20249999057412150</t>
  </si>
  <si>
    <t>иные межбюджетные трансферты на обеспечение первичных мер пожарной безопасности в рамках подпрограммы "Предупреждение, спасение, помощь населению в чрезвычайных ситуациях"</t>
  </si>
  <si>
    <t>20249999057418150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</si>
  <si>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</si>
  <si>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20249999057463150</t>
  </si>
  <si>
    <t>Иные межбюджетные трансферты бюджетам муниципальных образований на обустройство мест(площадок) накопления отходов потребления и (или) приобретения контейнерного оборудования в рамках подпрограммы "Обращение с отходами"</t>
  </si>
  <si>
    <t>20249999057484150</t>
  </si>
  <si>
    <t>Иные межбюджетные трансферты на создание (реконструкцию) и капитальный ремонт культурно-досуговых учреждений в сельской местности в рамках подпрограммы "Обеспечение реализации государственной программы и прочие мероприятия"</t>
  </si>
  <si>
    <t>20249999057555150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</si>
  <si>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</si>
  <si>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20249999057641150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</si>
  <si>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</si>
  <si>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20249999057740150</t>
  </si>
  <si>
    <t>Иные межбюджетные трансферты бюджетам муниципальных районов за совершенствование территориальной организации местного самоуправления в рамках отдельных мероприятий государственной программы Красноярского края " Содействие развитию местного самоуправления"</t>
  </si>
  <si>
    <t>20249999057745150</t>
  </si>
  <si>
    <t>Иные межбюджетные трансферты бюджетам муниципальных районов за содействие развитию налогового потенциала в рамках подпрограммы "Содействие развитию налогового потенциала муниципальных образований"</t>
  </si>
  <si>
    <t>20249999057749150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</si>
  <si>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</si>
  <si>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20249999057848150</t>
  </si>
  <si>
    <t>Иные межбюджетные трансферты на устройство спортивных сооружений в сельской местности в рамках ведомственного проекта "Развитие физической культуры и массового спорта"</t>
  </si>
  <si>
    <t>20700000000000000</t>
  </si>
  <si>
    <t>ПРОЧИЕ БЕЗВОЗМЕЗДНЫЕ ПОСТУПЛЕНИЯ</t>
  </si>
  <si>
    <t>20705000050000150</t>
  </si>
  <si>
    <t>Прочие безвозмездные поступления в бюджеты муниципальных районов</t>
  </si>
  <si>
    <t>20705030050000150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</si>
  <si>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</si>
  <si>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</si>
  <si>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</si>
  <si>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</si>
  <si>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</si>
  <si>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</si>
  <si>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21805000050000150</t>
  </si>
  <si>
    <t>Доходы бюджетов муниципальных районов от возврата организациями остатков субсидий прошлых лет</t>
  </si>
  <si>
    <t>21805010050000150</t>
  </si>
  <si>
    <t>Доходы бюджетов муниципальных районов от возврата бюджетными учреждениями остатков субсидий прошлых лет</t>
  </si>
  <si>
    <t>21805030050000150</t>
  </si>
  <si>
    <t>Доходы бюджетов муниципальных районов от возврата иными организациями остатков субсидий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</si>
  <si>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</si>
  <si>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</si>
  <si>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</si>
  <si>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</si>
  <si>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21925304050000150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</si>
  <si>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</si>
  <si>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</si>
  <si>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</si>
  <si>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</si>
  <si>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№ строки</t>
  </si>
  <si>
    <t>2</t>
  </si>
  <si>
    <t>3</t>
  </si>
  <si>
    <t>1</t>
  </si>
  <si>
    <t>Доходы районного бюджета на 2025 год и плановый период 2026-2027 годов</t>
  </si>
  <si>
    <t xml:space="preserve">к решению Козульского </t>
  </si>
  <si>
    <t>районного Совета депутатов</t>
  </si>
  <si>
    <t>от 13.12.2024  № 47-333 Р</t>
  </si>
  <si>
    <t>рублей</t>
  </si>
  <si>
    <t>Код главного администратора</t>
  </si>
  <si>
    <t>Код классификации доходов бюджета (код группы, код подгруппы,кд статьи, код подстатьи, код элемента, код группы подвида, код аналитической группы подвида)</t>
  </si>
  <si>
    <t>Наименование кода классификации доходов бюджета</t>
  </si>
  <si>
    <t>Доходы             районного                  бюджета                    2025 года</t>
  </si>
  <si>
    <t>Доходы             районного                  бюджета                    2026 года</t>
  </si>
  <si>
    <t>Доходы             районного                  бюджета                    2027 года</t>
  </si>
  <si>
    <t>Приложение № 2</t>
  </si>
  <si>
    <t>от 04.07.2025  № 52-358Р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</si>
</sst>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Border="1" applyAlignment="1" applyProtection="1"/>
    <xf numFmtId="0" fontId="9" fillId="2" borderId="0" xfId="0" applyFont="1" applyFill="1"/>
    <xf numFmtId="0" fontId="8" fillId="0" borderId="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49" fontId="8" fillId="0" borderId="12" xfId="0" applyNumberFormat="1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49" fontId="10" fillId="0" borderId="13" xfId="0" applyNumberFormat="1" applyFont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1" fontId="12" fillId="0" borderId="1" xfId="0" applyNumberFormat="1" applyFont="1" applyBorder="1" applyAlignment="1" applyProtection="1">
      <alignment horizontal="center" vertical="center" wrapText="1"/>
    </xf>
    <xf numFmtId="1" fontId="12" fillId="0" borderId="11" xfId="0" applyNumberFormat="1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center" vertical="center" wrapText="1"/>
    </xf>
    <xf numFmtId="49" fontId="12" fillId="0" borderId="14" xfId="0" applyNumberFormat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left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4" fontId="12" fillId="0" borderId="5" xfId="0" applyNumberFormat="1" applyFont="1" applyBorder="1" applyAlignment="1" applyProtection="1">
      <alignment horizontal="righ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4" fontId="12" fillId="0" borderId="14" xfId="0" applyNumberFormat="1" applyFont="1" applyBorder="1" applyAlignment="1" applyProtection="1">
      <alignment horizontal="right" vertical="center" wrapText="1"/>
    </xf>
    <xf numFmtId="4" fontId="12" fillId="0" borderId="15" xfId="0" applyNumberFormat="1" applyFont="1" applyBorder="1" applyAlignment="1" applyProtection="1">
      <alignment horizontal="right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49" fontId="12" fillId="0" borderId="10" xfId="0" applyNumberFormat="1" applyFont="1" applyBorder="1" applyAlignment="1" applyProtection="1">
      <alignment horizontal="center" vertical="center" wrapText="1"/>
    </xf>
    <xf numFmtId="49" fontId="12" fillId="0" borderId="19" xfId="0" applyNumberFormat="1" applyFont="1" applyBorder="1" applyAlignment="1" applyProtection="1">
      <alignment horizontal="left" vertical="center" wrapText="1"/>
    </xf>
    <xf numFmtId="49" fontId="12" fillId="0" borderId="19" xfId="0" applyNumberFormat="1" applyFont="1" applyBorder="1" applyAlignment="1" applyProtection="1">
      <alignment horizontal="center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4" fontId="12" fillId="0" borderId="2" xfId="0" applyNumberFormat="1" applyFont="1" applyBorder="1" applyAlignment="1" applyProtection="1">
      <alignment horizontal="right" vertical="center" wrapText="1"/>
    </xf>
    <xf numFmtId="4" fontId="12" fillId="0" borderId="10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6" xfId="0" applyNumberFormat="1" applyFont="1" applyBorder="1" applyAlignment="1" applyProtection="1">
      <alignment horizontal="center" vertical="center" wrapText="1"/>
    </xf>
    <xf numFmtId="49" fontId="11" fillId="0" borderId="7" xfId="0" applyNumberFormat="1" applyFont="1" applyBorder="1" applyAlignment="1" applyProtection="1">
      <alignment horizontal="left" vertical="center" wrapText="1"/>
    </xf>
    <xf numFmtId="49" fontId="11" fillId="0" borderId="7" xfId="0" applyNumberFormat="1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right" vertical="center" wrapText="1"/>
    </xf>
    <xf numFmtId="4" fontId="11" fillId="0" borderId="17" xfId="0" applyNumberFormat="1" applyFont="1" applyBorder="1" applyAlignment="1" applyProtection="1">
      <alignment horizontal="righ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" fontId="11" fillId="0" borderId="16" xfId="0" applyNumberFormat="1" applyFont="1" applyBorder="1" applyAlignment="1" applyProtection="1">
      <alignment horizontal="right" vertical="center" wrapText="1"/>
    </xf>
    <xf numFmtId="49" fontId="12" fillId="0" borderId="16" xfId="0" applyNumberFormat="1" applyFont="1" applyBorder="1" applyAlignment="1" applyProtection="1">
      <alignment horizontal="center" vertical="center" wrapText="1"/>
    </xf>
    <xf numFmtId="164" fontId="12" fillId="0" borderId="7" xfId="0" applyNumberFormat="1" applyFont="1" applyBorder="1" applyAlignment="1" applyProtection="1">
      <alignment horizontal="left" vertical="center" wrapText="1"/>
    </xf>
    <xf numFmtId="49" fontId="12" fillId="0" borderId="7" xfId="0" applyNumberFormat="1" applyFont="1" applyBorder="1" applyAlignment="1" applyProtection="1">
      <alignment horizontal="center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4" fontId="12" fillId="0" borderId="17" xfId="0" applyNumberFormat="1" applyFont="1" applyBorder="1" applyAlignment="1" applyProtection="1">
      <alignment horizontal="right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" fontId="12" fillId="0" borderId="16" xfId="0" applyNumberFormat="1" applyFont="1" applyBorder="1" applyAlignment="1" applyProtection="1">
      <alignment horizontal="right" vertical="center" wrapText="1"/>
    </xf>
    <xf numFmtId="49" fontId="11" fillId="0" borderId="27" xfId="0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Border="1" applyAlignment="1" applyProtection="1">
      <alignment horizontal="center" vertical="center" wrapText="1"/>
    </xf>
    <xf numFmtId="164" fontId="11" fillId="0" borderId="28" xfId="0" applyNumberFormat="1" applyFont="1" applyBorder="1" applyAlignment="1" applyProtection="1">
      <alignment horizontal="left" vertical="center" wrapText="1"/>
    </xf>
    <xf numFmtId="49" fontId="11" fillId="0" borderId="28" xfId="0" applyNumberFormat="1" applyFont="1" applyBorder="1" applyAlignment="1" applyProtection="1">
      <alignment horizontal="center" vertical="center" wrapText="1"/>
    </xf>
    <xf numFmtId="4" fontId="11" fillId="0" borderId="29" xfId="0" applyNumberFormat="1" applyFont="1" applyBorder="1" applyAlignment="1" applyProtection="1">
      <alignment horizontal="right" vertical="center" wrapText="1"/>
    </xf>
    <xf numFmtId="4" fontId="11" fillId="0" borderId="30" xfId="0" applyNumberFormat="1" applyFont="1" applyBorder="1" applyAlignment="1" applyProtection="1">
      <alignment horizontal="right" vertical="center" wrapText="1"/>
    </xf>
    <xf numFmtId="4" fontId="11" fillId="0" borderId="27" xfId="0" applyNumberFormat="1" applyFont="1" applyBorder="1" applyAlignment="1" applyProtection="1">
      <alignment horizontal="right" vertical="center" wrapText="1"/>
    </xf>
    <xf numFmtId="4" fontId="11" fillId="0" borderId="0" xfId="0" applyNumberFormat="1" applyFont="1" applyBorder="1" applyAlignment="1" applyProtection="1">
      <alignment horizontal="right" vertical="center" wrapText="1"/>
    </xf>
    <xf numFmtId="164" fontId="11" fillId="0" borderId="7" xfId="0" applyNumberFormat="1" applyFont="1" applyBorder="1" applyAlignment="1" applyProtection="1">
      <alignment horizontal="left" vertical="center" wrapText="1"/>
    </xf>
    <xf numFmtId="49" fontId="11" fillId="0" borderId="22" xfId="0" applyNumberFormat="1" applyFont="1" applyBorder="1" applyAlignment="1" applyProtection="1">
      <alignment horizontal="center" vertical="center" wrapText="1"/>
    </xf>
    <xf numFmtId="49" fontId="11" fillId="0" borderId="23" xfId="0" applyNumberFormat="1" applyFont="1" applyBorder="1" applyAlignment="1" applyProtection="1">
      <alignment horizontal="center" vertical="center" wrapText="1"/>
    </xf>
    <xf numFmtId="164" fontId="11" fillId="0" borderId="24" xfId="0" applyNumberFormat="1" applyFont="1" applyBorder="1" applyAlignment="1" applyProtection="1">
      <alignment horizontal="left" vertical="center" wrapText="1"/>
    </xf>
    <xf numFmtId="49" fontId="11" fillId="0" borderId="24" xfId="0" applyNumberFormat="1" applyFont="1" applyBorder="1" applyAlignment="1" applyProtection="1">
      <alignment horizontal="center" vertical="center" wrapText="1"/>
    </xf>
    <xf numFmtId="4" fontId="11" fillId="0" borderId="25" xfId="0" applyNumberFormat="1" applyFont="1" applyBorder="1" applyAlignment="1" applyProtection="1">
      <alignment horizontal="right" vertical="center" wrapText="1"/>
    </xf>
    <xf numFmtId="4" fontId="11" fillId="0" borderId="26" xfId="0" applyNumberFormat="1" applyFont="1" applyBorder="1" applyAlignment="1" applyProtection="1">
      <alignment horizontal="right" vertical="center" wrapText="1"/>
    </xf>
    <xf numFmtId="4" fontId="11" fillId="0" borderId="23" xfId="0" applyNumberFormat="1" applyFont="1" applyBorder="1" applyAlignment="1" applyProtection="1">
      <alignment horizontal="right" vertical="center" wrapText="1"/>
    </xf>
    <xf numFmtId="4" fontId="11" fillId="0" borderId="22" xfId="0" applyNumberFormat="1" applyFont="1" applyBorder="1" applyAlignment="1" applyProtection="1">
      <alignment horizontal="right" vertical="center" wrapText="1"/>
    </xf>
    <xf numFmtId="49" fontId="11" fillId="0" borderId="24" xfId="0" applyNumberFormat="1" applyFont="1" applyBorder="1" applyAlignment="1" applyProtection="1">
      <alignment horizontal="left" vertical="center" wrapText="1"/>
    </xf>
    <xf numFmtId="164" fontId="12" fillId="0" borderId="19" xfId="0" applyNumberFormat="1" applyFont="1" applyBorder="1" applyAlignment="1" applyProtection="1">
      <alignment horizontal="left" vertical="center" wrapText="1"/>
    </xf>
    <xf numFmtId="164" fontId="12" fillId="0" borderId="4" xfId="0" applyNumberFormat="1" applyFont="1" applyBorder="1" applyAlignment="1" applyProtection="1">
      <alignment horizontal="left" vertical="center" wrapText="1"/>
    </xf>
    <xf numFmtId="49" fontId="11" fillId="0" borderId="28" xfId="0" applyNumberFormat="1" applyFont="1" applyBorder="1" applyAlignment="1" applyProtection="1">
      <alignment horizontal="left" vertical="center" wrapText="1"/>
    </xf>
    <xf numFmtId="49" fontId="12" fillId="0" borderId="7" xfId="0" applyNumberFormat="1" applyFont="1" applyBorder="1" applyAlignment="1" applyProtection="1">
      <alignment horizontal="left" vertical="center" wrapText="1"/>
    </xf>
    <xf numFmtId="49" fontId="11" fillId="0" borderId="31" xfId="0" applyNumberFormat="1" applyFont="1" applyBorder="1" applyAlignment="1" applyProtection="1">
      <alignment horizontal="center" vertical="center" wrapText="1"/>
    </xf>
    <xf numFmtId="49" fontId="11" fillId="0" borderId="32" xfId="0" applyNumberFormat="1" applyFont="1" applyBorder="1" applyAlignment="1" applyProtection="1">
      <alignment horizontal="center" vertical="center" wrapText="1"/>
    </xf>
    <xf numFmtId="164" fontId="11" fillId="0" borderId="33" xfId="0" applyNumberFormat="1" applyFont="1" applyBorder="1" applyAlignment="1" applyProtection="1">
      <alignment horizontal="left" vertical="center" wrapText="1"/>
    </xf>
    <xf numFmtId="49" fontId="11" fillId="0" borderId="33" xfId="0" applyNumberFormat="1" applyFont="1" applyBorder="1" applyAlignment="1" applyProtection="1">
      <alignment horizontal="center" vertical="center" wrapText="1"/>
    </xf>
    <xf numFmtId="4" fontId="11" fillId="0" borderId="34" xfId="0" applyNumberFormat="1" applyFont="1" applyBorder="1" applyAlignment="1" applyProtection="1">
      <alignment horizontal="right" vertical="center" wrapText="1"/>
    </xf>
    <xf numFmtId="4" fontId="11" fillId="0" borderId="35" xfId="0" applyNumberFormat="1" applyFont="1" applyBorder="1" applyAlignment="1" applyProtection="1">
      <alignment horizontal="right" vertical="center" wrapText="1"/>
    </xf>
    <xf numFmtId="4" fontId="11" fillId="0" borderId="32" xfId="0" applyNumberFormat="1" applyFont="1" applyBorder="1" applyAlignment="1" applyProtection="1">
      <alignment horizontal="right" vertical="center" wrapText="1"/>
    </xf>
    <xf numFmtId="4" fontId="11" fillId="0" borderId="31" xfId="0" applyNumberFormat="1" applyFont="1" applyBorder="1" applyAlignment="1" applyProtection="1">
      <alignment horizontal="right" vertical="center" wrapText="1"/>
    </xf>
    <xf numFmtId="49" fontId="12" fillId="0" borderId="1" xfId="0" applyNumberFormat="1" applyFont="1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center" wrapText="1"/>
    </xf>
    <xf numFmtId="49" fontId="12" fillId="0" borderId="1" xfId="0" applyNumberFormat="1" applyFont="1" applyBorder="1" applyAlignment="1" applyProtection="1">
      <alignment horizontal="center" wrapText="1"/>
    </xf>
    <xf numFmtId="49" fontId="12" fillId="0" borderId="7" xfId="0" applyNumberFormat="1" applyFont="1" applyBorder="1" applyAlignment="1" applyProtection="1">
      <alignment horizontal="left" wrapText="1"/>
    </xf>
    <xf numFmtId="49" fontId="12" fillId="0" borderId="7" xfId="0" applyNumberFormat="1" applyFont="1" applyBorder="1" applyAlignment="1" applyProtection="1">
      <alignment horizontal="center" wrapText="1"/>
    </xf>
    <xf numFmtId="4" fontId="12" fillId="0" borderId="8" xfId="0" applyNumberFormat="1" applyFont="1" applyBorder="1" applyAlignment="1" applyProtection="1">
      <alignment wrapText="1"/>
    </xf>
    <xf numFmtId="4" fontId="12" fillId="0" borderId="17" xfId="0" applyNumberFormat="1" applyFont="1" applyBorder="1" applyAlignment="1" applyProtection="1">
      <alignment wrapText="1"/>
    </xf>
    <xf numFmtId="4" fontId="12" fillId="0" borderId="1" xfId="0" applyNumberFormat="1" applyFont="1" applyBorder="1" applyAlignment="1" applyProtection="1">
      <alignment horizontal="right" wrapText="1"/>
    </xf>
    <xf numFmtId="4" fontId="12" fillId="0" borderId="16" xfId="0" applyNumberFormat="1" applyFont="1" applyBorder="1" applyAlignment="1" applyProtection="1">
      <alignment horizontal="right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right" wrapText="1"/>
    </xf>
    <xf numFmtId="4" fontId="12" fillId="0" borderId="14" xfId="0" applyNumberFormat="1" applyFont="1" applyFill="1" applyBorder="1" applyAlignment="1" applyProtection="1">
      <alignment horizontal="right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11" fillId="0" borderId="27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0" fillId="0" borderId="0" xfId="0" applyFont="1" applyBorder="1" applyAlignment="1" applyProtection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6"/>
  <sheetViews>
    <sheetView showGridLines="0" tabSelected="1" topLeftCell="A43" workbookViewId="0">
      <selection activeCell="AH17" sqref="AH17"/>
    </sheetView>
  </sheetViews>
  <sheetFormatPr defaultRowHeight="12.75" customHeight="1" x14ac:dyDescent="0.2"/>
  <cols>
    <col min="1" max="1" width="0.140625" customWidth="1"/>
    <col min="2" max="2" width="8.85546875" hidden="1" customWidth="1"/>
    <col min="3" max="3" width="9" customWidth="1"/>
    <col min="4" max="4" width="13.42578125" customWidth="1"/>
    <col min="5" max="5" width="25.28515625" customWidth="1"/>
    <col min="6" max="6" width="38" customWidth="1"/>
    <col min="7" max="21" width="8.85546875" hidden="1" customWidth="1"/>
    <col min="22" max="22" width="16.85546875" customWidth="1"/>
    <col min="23" max="23" width="16.5703125" customWidth="1"/>
    <col min="24" max="24" width="15.5703125" customWidth="1"/>
  </cols>
  <sheetData>
    <row r="1" spans="1:25" s="3" customFormat="1" ht="13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14" t="s">
        <v>458</v>
      </c>
      <c r="X1" s="114"/>
      <c r="Y1" s="18"/>
    </row>
    <row r="2" spans="1:25" s="4" customFormat="1" ht="14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14" t="s">
        <v>448</v>
      </c>
      <c r="X2" s="114"/>
      <c r="Y2" s="18"/>
    </row>
    <row r="3" spans="1:25" s="4" customFormat="1" ht="12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14" t="s">
        <v>449</v>
      </c>
      <c r="X3" s="114"/>
      <c r="Y3" s="18"/>
    </row>
    <row r="4" spans="1:25" s="4" customFormat="1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14" t="s">
        <v>459</v>
      </c>
      <c r="X4" s="114"/>
      <c r="Y4" s="18"/>
    </row>
    <row r="5" spans="1:25" s="4" customFormat="1" ht="13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0"/>
      <c r="X5" s="20"/>
      <c r="Y5" s="18"/>
    </row>
    <row r="6" spans="1:25" s="4" customFormat="1" ht="13.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  <c r="X6" s="20"/>
      <c r="Y6" s="18"/>
    </row>
    <row r="7" spans="1:25" s="4" customFormat="1" ht="13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14" t="s">
        <v>458</v>
      </c>
      <c r="X7" s="114"/>
      <c r="Y7" s="18"/>
    </row>
    <row r="8" spans="1:25" s="4" customFormat="1" ht="13.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14" t="s">
        <v>448</v>
      </c>
      <c r="X8" s="114"/>
      <c r="Y8" s="18"/>
    </row>
    <row r="9" spans="1:25" s="8" customFormat="1" ht="13.5" customHeight="1" x14ac:dyDescent="0.25">
      <c r="A9" s="5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14" t="s">
        <v>449</v>
      </c>
      <c r="X9" s="114"/>
      <c r="Y9" s="7"/>
    </row>
    <row r="10" spans="1:25" s="8" customFormat="1" ht="13.5" customHeight="1" x14ac:dyDescent="0.25">
      <c r="A10" s="5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14" t="s">
        <v>450</v>
      </c>
      <c r="X10" s="114"/>
      <c r="Y10" s="7"/>
    </row>
    <row r="11" spans="1:25" s="8" customFormat="1" ht="13.5" customHeight="1" x14ac:dyDescent="0.25">
      <c r="A11" s="5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9"/>
      <c r="X11" s="19"/>
      <c r="Y11" s="7"/>
    </row>
    <row r="12" spans="1:25" s="11" customFormat="1" ht="23.25" customHeight="1" x14ac:dyDescent="0.3">
      <c r="A12" s="106" t="s">
        <v>447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"/>
    </row>
    <row r="13" spans="1:25" s="11" customFormat="1" ht="13.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11" customFormat="1" ht="13.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3.5" customHeight="1" x14ac:dyDescent="0.25">
      <c r="A15" s="107" t="s">
        <v>451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5" ht="17.100000000000001" customHeight="1" x14ac:dyDescent="0.2">
      <c r="A16" s="12"/>
      <c r="B16" s="103" t="s">
        <v>0</v>
      </c>
      <c r="C16" s="104" t="s">
        <v>443</v>
      </c>
      <c r="D16" s="108" t="s">
        <v>452</v>
      </c>
      <c r="E16" s="108" t="s">
        <v>453</v>
      </c>
      <c r="F16" s="108" t="s">
        <v>454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11"/>
      <c r="Q16" s="97"/>
      <c r="R16" s="97"/>
      <c r="S16" s="97"/>
      <c r="T16" s="97"/>
      <c r="U16" s="97"/>
      <c r="V16" s="111" t="s">
        <v>455</v>
      </c>
      <c r="W16" s="111" t="s">
        <v>456</v>
      </c>
      <c r="X16" s="111" t="s">
        <v>457</v>
      </c>
    </row>
    <row r="17" spans="1:24" ht="141.75" customHeight="1" x14ac:dyDescent="0.2">
      <c r="A17" s="12"/>
      <c r="B17" s="103"/>
      <c r="C17" s="105"/>
      <c r="D17" s="110"/>
      <c r="E17" s="110"/>
      <c r="F17" s="113"/>
      <c r="G17" s="109"/>
      <c r="H17" s="109"/>
      <c r="I17" s="109"/>
      <c r="J17" s="109"/>
      <c r="K17" s="109"/>
      <c r="L17" s="109"/>
      <c r="M17" s="109"/>
      <c r="N17" s="109"/>
      <c r="O17" s="109"/>
      <c r="P17" s="111"/>
      <c r="Q17" s="98"/>
      <c r="R17" s="98"/>
      <c r="S17" s="98"/>
      <c r="T17" s="98"/>
      <c r="U17" s="98"/>
      <c r="V17" s="112"/>
      <c r="W17" s="112"/>
      <c r="X17" s="112"/>
    </row>
    <row r="18" spans="1:24" ht="15.75" customHeight="1" x14ac:dyDescent="0.2">
      <c r="A18" s="12"/>
      <c r="B18" s="13"/>
      <c r="C18" s="21"/>
      <c r="D18" s="21" t="s">
        <v>446</v>
      </c>
      <c r="E18" s="21" t="s">
        <v>444</v>
      </c>
      <c r="F18" s="21" t="s">
        <v>445</v>
      </c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22"/>
      <c r="R18" s="22"/>
      <c r="S18" s="22"/>
      <c r="T18" s="22"/>
      <c r="U18" s="22"/>
      <c r="V18" s="24">
        <v>4</v>
      </c>
      <c r="W18" s="24">
        <v>5</v>
      </c>
      <c r="X18" s="25">
        <v>6</v>
      </c>
    </row>
    <row r="19" spans="1:24" ht="28.5" x14ac:dyDescent="0.2">
      <c r="A19" s="14"/>
      <c r="B19" s="15"/>
      <c r="C19" s="96" t="s">
        <v>446</v>
      </c>
      <c r="D19" s="26" t="s">
        <v>1</v>
      </c>
      <c r="E19" s="27" t="s">
        <v>2</v>
      </c>
      <c r="F19" s="28" t="s">
        <v>3</v>
      </c>
      <c r="G19" s="29"/>
      <c r="H19" s="29"/>
      <c r="I19" s="29"/>
      <c r="J19" s="29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100">
        <v>108141019.09999999</v>
      </c>
      <c r="W19" s="33">
        <v>108466063.15000001</v>
      </c>
      <c r="X19" s="32">
        <v>111222755.5</v>
      </c>
    </row>
    <row r="20" spans="1:24" ht="28.5" x14ac:dyDescent="0.2">
      <c r="A20" s="14"/>
      <c r="B20" s="15"/>
      <c r="C20" s="96">
        <f>C19+1</f>
        <v>2</v>
      </c>
      <c r="D20" s="26" t="s">
        <v>4</v>
      </c>
      <c r="E20" s="27" t="s">
        <v>5</v>
      </c>
      <c r="F20" s="28" t="s">
        <v>6</v>
      </c>
      <c r="G20" s="29"/>
      <c r="H20" s="29"/>
      <c r="I20" s="29"/>
      <c r="J20" s="29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100">
        <v>77571119.75</v>
      </c>
      <c r="W20" s="33">
        <v>77433249.260000005</v>
      </c>
      <c r="X20" s="32">
        <v>79366163.709999993</v>
      </c>
    </row>
    <row r="21" spans="1:24" ht="15.75" x14ac:dyDescent="0.2">
      <c r="A21" s="14"/>
      <c r="B21" s="15"/>
      <c r="C21" s="96">
        <f t="shared" ref="C21:C84" si="0">C20+1</f>
        <v>3</v>
      </c>
      <c r="D21" s="26" t="s">
        <v>4</v>
      </c>
      <c r="E21" s="27" t="s">
        <v>7</v>
      </c>
      <c r="F21" s="28" t="s">
        <v>8</v>
      </c>
      <c r="G21" s="29"/>
      <c r="H21" s="29"/>
      <c r="I21" s="29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2">
        <v>235000</v>
      </c>
      <c r="W21" s="33">
        <v>175600</v>
      </c>
      <c r="X21" s="32">
        <v>180860</v>
      </c>
    </row>
    <row r="22" spans="1:24" ht="71.25" x14ac:dyDescent="0.2">
      <c r="A22" s="14"/>
      <c r="B22" s="15"/>
      <c r="C22" s="96">
        <f t="shared" si="0"/>
        <v>4</v>
      </c>
      <c r="D22" s="26" t="s">
        <v>4</v>
      </c>
      <c r="E22" s="27" t="s">
        <v>9</v>
      </c>
      <c r="F22" s="28" t="s">
        <v>10</v>
      </c>
      <c r="G22" s="29"/>
      <c r="H22" s="29"/>
      <c r="I22" s="29"/>
      <c r="J22" s="29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2">
        <v>235000</v>
      </c>
      <c r="W22" s="33">
        <v>175600</v>
      </c>
      <c r="X22" s="32">
        <v>180860</v>
      </c>
    </row>
    <row r="23" spans="1:24" ht="71.25" x14ac:dyDescent="0.2">
      <c r="A23" s="14"/>
      <c r="B23" s="15"/>
      <c r="C23" s="96">
        <f t="shared" si="0"/>
        <v>5</v>
      </c>
      <c r="D23" s="35" t="s">
        <v>4</v>
      </c>
      <c r="E23" s="34" t="s">
        <v>11</v>
      </c>
      <c r="F23" s="36" t="s">
        <v>12</v>
      </c>
      <c r="G23" s="37"/>
      <c r="H23" s="37"/>
      <c r="I23" s="37"/>
      <c r="J23" s="3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9"/>
      <c r="V23" s="40">
        <v>235000</v>
      </c>
      <c r="W23" s="41">
        <v>175600</v>
      </c>
      <c r="X23" s="40">
        <v>180860</v>
      </c>
    </row>
    <row r="24" spans="1:24" ht="120" x14ac:dyDescent="0.2">
      <c r="A24" s="16"/>
      <c r="B24" s="17"/>
      <c r="C24" s="96">
        <f t="shared" si="0"/>
        <v>6</v>
      </c>
      <c r="D24" s="43" t="s">
        <v>4</v>
      </c>
      <c r="E24" s="42" t="s">
        <v>13</v>
      </c>
      <c r="F24" s="44" t="s">
        <v>14</v>
      </c>
      <c r="G24" s="45"/>
      <c r="H24" s="45"/>
      <c r="I24" s="45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7"/>
      <c r="V24" s="48">
        <v>235000</v>
      </c>
      <c r="W24" s="49">
        <v>175600</v>
      </c>
      <c r="X24" s="48">
        <v>180860</v>
      </c>
    </row>
    <row r="25" spans="1:24" ht="15.75" x14ac:dyDescent="0.2">
      <c r="A25" s="14"/>
      <c r="B25" s="15"/>
      <c r="C25" s="96">
        <f t="shared" si="0"/>
        <v>7</v>
      </c>
      <c r="D25" s="26" t="s">
        <v>4</v>
      </c>
      <c r="E25" s="27" t="s">
        <v>15</v>
      </c>
      <c r="F25" s="28" t="s">
        <v>16</v>
      </c>
      <c r="G25" s="29"/>
      <c r="H25" s="29"/>
      <c r="I25" s="29"/>
      <c r="J25" s="29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100">
        <v>77336119.75</v>
      </c>
      <c r="W25" s="33">
        <v>77257649.260000005</v>
      </c>
      <c r="X25" s="32">
        <v>79185303.709999993</v>
      </c>
    </row>
    <row r="26" spans="1:24" ht="128.25" x14ac:dyDescent="0.2">
      <c r="A26" s="14"/>
      <c r="B26" s="15"/>
      <c r="C26" s="96">
        <f t="shared" si="0"/>
        <v>8</v>
      </c>
      <c r="D26" s="50" t="s">
        <v>4</v>
      </c>
      <c r="E26" s="21" t="s">
        <v>17</v>
      </c>
      <c r="F26" s="51" t="s">
        <v>18</v>
      </c>
      <c r="G26" s="52"/>
      <c r="H26" s="52"/>
      <c r="I26" s="52"/>
      <c r="J26" s="52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101">
        <v>66705769.75</v>
      </c>
      <c r="W26" s="56">
        <v>76601064.859999999</v>
      </c>
      <c r="X26" s="55">
        <v>78502461.209999993</v>
      </c>
    </row>
    <row r="27" spans="1:24" ht="165" x14ac:dyDescent="0.2">
      <c r="A27" s="16"/>
      <c r="B27" s="17"/>
      <c r="C27" s="96">
        <f t="shared" si="0"/>
        <v>9</v>
      </c>
      <c r="D27" s="58" t="s">
        <v>4</v>
      </c>
      <c r="E27" s="57" t="s">
        <v>19</v>
      </c>
      <c r="F27" s="59" t="s">
        <v>20</v>
      </c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2"/>
      <c r="V27" s="102">
        <v>66706618.450000003</v>
      </c>
      <c r="W27" s="64">
        <v>76601064.859999999</v>
      </c>
      <c r="X27" s="63">
        <v>78502461.209999993</v>
      </c>
    </row>
    <row r="28" spans="1:24" ht="136.5" customHeight="1" x14ac:dyDescent="0.2">
      <c r="A28" s="16"/>
      <c r="B28" s="17"/>
      <c r="C28" s="96">
        <f t="shared" si="0"/>
        <v>10</v>
      </c>
      <c r="D28" s="43" t="s">
        <v>4</v>
      </c>
      <c r="E28" s="42" t="s">
        <v>21</v>
      </c>
      <c r="F28" s="65" t="s">
        <v>22</v>
      </c>
      <c r="G28" s="45"/>
      <c r="H28" s="45"/>
      <c r="I28" s="45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7"/>
      <c r="V28" s="48">
        <v>-848.7</v>
      </c>
      <c r="W28" s="49">
        <v>0</v>
      </c>
      <c r="X28" s="48">
        <v>0</v>
      </c>
    </row>
    <row r="29" spans="1:24" ht="169.5" customHeight="1" x14ac:dyDescent="0.2">
      <c r="A29" s="14"/>
      <c r="B29" s="15"/>
      <c r="C29" s="96">
        <f t="shared" si="0"/>
        <v>11</v>
      </c>
      <c r="D29" s="50" t="s">
        <v>4</v>
      </c>
      <c r="E29" s="21" t="s">
        <v>23</v>
      </c>
      <c r="F29" s="51" t="s">
        <v>24</v>
      </c>
      <c r="G29" s="52"/>
      <c r="H29" s="52"/>
      <c r="I29" s="52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55">
        <v>150200</v>
      </c>
      <c r="W29" s="56">
        <v>156704.4</v>
      </c>
      <c r="X29" s="55">
        <v>162972.5</v>
      </c>
    </row>
    <row r="30" spans="1:24" ht="177.75" customHeight="1" x14ac:dyDescent="0.2">
      <c r="A30" s="16"/>
      <c r="B30" s="17"/>
      <c r="C30" s="96">
        <f t="shared" si="0"/>
        <v>12</v>
      </c>
      <c r="D30" s="43" t="s">
        <v>4</v>
      </c>
      <c r="E30" s="42" t="s">
        <v>25</v>
      </c>
      <c r="F30" s="65" t="s">
        <v>26</v>
      </c>
      <c r="G30" s="45"/>
      <c r="H30" s="45"/>
      <c r="I30" s="45"/>
      <c r="J30" s="4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  <c r="V30" s="48">
        <v>150100</v>
      </c>
      <c r="W30" s="49">
        <v>156704.4</v>
      </c>
      <c r="X30" s="48">
        <v>162972.5</v>
      </c>
    </row>
    <row r="31" spans="1:24" ht="240" x14ac:dyDescent="0.2">
      <c r="A31" s="16"/>
      <c r="B31" s="17"/>
      <c r="C31" s="96">
        <f t="shared" si="0"/>
        <v>13</v>
      </c>
      <c r="D31" s="66" t="s">
        <v>4</v>
      </c>
      <c r="E31" s="67" t="s">
        <v>27</v>
      </c>
      <c r="F31" s="68" t="s">
        <v>28</v>
      </c>
      <c r="G31" s="69"/>
      <c r="H31" s="69"/>
      <c r="I31" s="69"/>
      <c r="J31" s="69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1"/>
      <c r="V31" s="72">
        <v>100</v>
      </c>
      <c r="W31" s="73">
        <v>0</v>
      </c>
      <c r="X31" s="72">
        <v>0</v>
      </c>
    </row>
    <row r="32" spans="1:24" ht="71.25" x14ac:dyDescent="0.2">
      <c r="A32" s="14"/>
      <c r="B32" s="15"/>
      <c r="C32" s="96">
        <f t="shared" si="0"/>
        <v>14</v>
      </c>
      <c r="D32" s="35" t="s">
        <v>4</v>
      </c>
      <c r="E32" s="34" t="s">
        <v>29</v>
      </c>
      <c r="F32" s="36" t="s">
        <v>30</v>
      </c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9"/>
      <c r="V32" s="40">
        <v>310150</v>
      </c>
      <c r="W32" s="41">
        <v>322400</v>
      </c>
      <c r="X32" s="40">
        <v>335290</v>
      </c>
    </row>
    <row r="33" spans="1:24" ht="120" x14ac:dyDescent="0.2">
      <c r="A33" s="16"/>
      <c r="B33" s="17"/>
      <c r="C33" s="96">
        <f t="shared" si="0"/>
        <v>15</v>
      </c>
      <c r="D33" s="43" t="s">
        <v>4</v>
      </c>
      <c r="E33" s="42" t="s">
        <v>31</v>
      </c>
      <c r="F33" s="44" t="s">
        <v>32</v>
      </c>
      <c r="G33" s="45"/>
      <c r="H33" s="45"/>
      <c r="I33" s="45"/>
      <c r="J33" s="45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7"/>
      <c r="V33" s="48">
        <v>308850</v>
      </c>
      <c r="W33" s="49">
        <v>322400</v>
      </c>
      <c r="X33" s="48">
        <v>335290</v>
      </c>
    </row>
    <row r="34" spans="1:24" ht="135" x14ac:dyDescent="0.2">
      <c r="A34" s="16"/>
      <c r="B34" s="17"/>
      <c r="C34" s="96">
        <f t="shared" si="0"/>
        <v>16</v>
      </c>
      <c r="D34" s="66" t="s">
        <v>4</v>
      </c>
      <c r="E34" s="67" t="s">
        <v>33</v>
      </c>
      <c r="F34" s="74" t="s">
        <v>34</v>
      </c>
      <c r="G34" s="69"/>
      <c r="H34" s="69"/>
      <c r="I34" s="69"/>
      <c r="J34" s="6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72">
        <v>1300</v>
      </c>
      <c r="W34" s="73">
        <v>0</v>
      </c>
      <c r="X34" s="72">
        <v>0</v>
      </c>
    </row>
    <row r="35" spans="1:24" ht="142.5" x14ac:dyDescent="0.2">
      <c r="A35" s="14"/>
      <c r="B35" s="15"/>
      <c r="C35" s="96">
        <f t="shared" si="0"/>
        <v>17</v>
      </c>
      <c r="D35" s="35" t="s">
        <v>4</v>
      </c>
      <c r="E35" s="34" t="s">
        <v>35</v>
      </c>
      <c r="F35" s="75" t="s">
        <v>36</v>
      </c>
      <c r="G35" s="37"/>
      <c r="H35" s="37"/>
      <c r="I35" s="37"/>
      <c r="J35" s="37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  <c r="V35" s="40">
        <v>170000</v>
      </c>
      <c r="W35" s="41">
        <v>177480</v>
      </c>
      <c r="X35" s="40">
        <v>184580</v>
      </c>
    </row>
    <row r="36" spans="1:24" ht="180" x14ac:dyDescent="0.2">
      <c r="A36" s="16"/>
      <c r="B36" s="17"/>
      <c r="C36" s="96">
        <f t="shared" si="0"/>
        <v>18</v>
      </c>
      <c r="D36" s="43" t="s">
        <v>4</v>
      </c>
      <c r="E36" s="42" t="s">
        <v>37</v>
      </c>
      <c r="F36" s="65" t="s">
        <v>38</v>
      </c>
      <c r="G36" s="45"/>
      <c r="H36" s="45"/>
      <c r="I36" s="45"/>
      <c r="J36" s="45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7"/>
      <c r="V36" s="48">
        <v>170000</v>
      </c>
      <c r="W36" s="49">
        <v>177480</v>
      </c>
      <c r="X36" s="48">
        <v>184580</v>
      </c>
    </row>
    <row r="37" spans="1:24" ht="150" x14ac:dyDescent="0.2">
      <c r="A37" s="16"/>
      <c r="B37" s="17"/>
      <c r="C37" s="96">
        <f t="shared" si="0"/>
        <v>19</v>
      </c>
      <c r="D37" s="66" t="s">
        <v>4</v>
      </c>
      <c r="E37" s="67" t="s">
        <v>39</v>
      </c>
      <c r="F37" s="68" t="s">
        <v>40</v>
      </c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  <c r="V37" s="72">
        <v>10000000</v>
      </c>
      <c r="W37" s="73">
        <v>0</v>
      </c>
      <c r="X37" s="72">
        <v>0</v>
      </c>
    </row>
    <row r="38" spans="1:24" ht="28.5" x14ac:dyDescent="0.2">
      <c r="A38" s="16"/>
      <c r="B38" s="17"/>
      <c r="C38" s="96">
        <f t="shared" si="0"/>
        <v>20</v>
      </c>
      <c r="D38" s="26" t="s">
        <v>4</v>
      </c>
      <c r="E38" s="27" t="s">
        <v>41</v>
      </c>
      <c r="F38" s="28" t="s">
        <v>42</v>
      </c>
      <c r="G38" s="29"/>
      <c r="H38" s="29"/>
      <c r="I38" s="29"/>
      <c r="J38" s="29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2">
        <v>15834170</v>
      </c>
      <c r="W38" s="33">
        <v>16191000</v>
      </c>
      <c r="X38" s="32">
        <v>16629100</v>
      </c>
    </row>
    <row r="39" spans="1:24" ht="42.75" x14ac:dyDescent="0.2">
      <c r="A39" s="14"/>
      <c r="B39" s="15"/>
      <c r="C39" s="96">
        <f t="shared" si="0"/>
        <v>21</v>
      </c>
      <c r="D39" s="26" t="s">
        <v>4</v>
      </c>
      <c r="E39" s="27" t="s">
        <v>43</v>
      </c>
      <c r="F39" s="28" t="s">
        <v>44</v>
      </c>
      <c r="G39" s="29"/>
      <c r="H39" s="29"/>
      <c r="I39" s="29"/>
      <c r="J39" s="29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>
        <v>13018500</v>
      </c>
      <c r="W39" s="33">
        <v>13650000</v>
      </c>
      <c r="X39" s="32">
        <v>14050000</v>
      </c>
    </row>
    <row r="40" spans="1:24" ht="57" x14ac:dyDescent="0.2">
      <c r="A40" s="14"/>
      <c r="B40" s="15"/>
      <c r="C40" s="96">
        <f t="shared" si="0"/>
        <v>22</v>
      </c>
      <c r="D40" s="26" t="s">
        <v>4</v>
      </c>
      <c r="E40" s="27" t="s">
        <v>45</v>
      </c>
      <c r="F40" s="28" t="s">
        <v>46</v>
      </c>
      <c r="G40" s="29"/>
      <c r="H40" s="29"/>
      <c r="I40" s="29"/>
      <c r="J40" s="29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2">
        <v>10006500</v>
      </c>
      <c r="W40" s="33">
        <v>10150000</v>
      </c>
      <c r="X40" s="32">
        <v>10250000</v>
      </c>
    </row>
    <row r="41" spans="1:24" ht="57" x14ac:dyDescent="0.2">
      <c r="A41" s="14"/>
      <c r="B41" s="15"/>
      <c r="C41" s="96">
        <f t="shared" si="0"/>
        <v>23</v>
      </c>
      <c r="D41" s="35" t="s">
        <v>4</v>
      </c>
      <c r="E41" s="34" t="s">
        <v>47</v>
      </c>
      <c r="F41" s="36" t="s">
        <v>46</v>
      </c>
      <c r="G41" s="37"/>
      <c r="H41" s="37"/>
      <c r="I41" s="37"/>
      <c r="J41" s="37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9"/>
      <c r="V41" s="40">
        <v>10006500</v>
      </c>
      <c r="W41" s="41">
        <v>10150000</v>
      </c>
      <c r="X41" s="40">
        <v>10250000</v>
      </c>
    </row>
    <row r="42" spans="1:24" ht="105" x14ac:dyDescent="0.2">
      <c r="A42" s="16"/>
      <c r="B42" s="17"/>
      <c r="C42" s="96">
        <f t="shared" si="0"/>
        <v>24</v>
      </c>
      <c r="D42" s="43" t="s">
        <v>4</v>
      </c>
      <c r="E42" s="42" t="s">
        <v>48</v>
      </c>
      <c r="F42" s="44" t="s">
        <v>49</v>
      </c>
      <c r="G42" s="45"/>
      <c r="H42" s="45"/>
      <c r="I42" s="45"/>
      <c r="J42" s="4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7"/>
      <c r="V42" s="48">
        <v>10000000</v>
      </c>
      <c r="W42" s="49">
        <v>10150000</v>
      </c>
      <c r="X42" s="48">
        <v>10250000</v>
      </c>
    </row>
    <row r="43" spans="1:24" ht="105" x14ac:dyDescent="0.2">
      <c r="A43" s="16"/>
      <c r="B43" s="17"/>
      <c r="C43" s="96">
        <f t="shared" si="0"/>
        <v>25</v>
      </c>
      <c r="D43" s="66" t="s">
        <v>4</v>
      </c>
      <c r="E43" s="67" t="s">
        <v>50</v>
      </c>
      <c r="F43" s="74" t="s">
        <v>51</v>
      </c>
      <c r="G43" s="69"/>
      <c r="H43" s="69"/>
      <c r="I43" s="69"/>
      <c r="J43" s="6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1"/>
      <c r="V43" s="72">
        <v>6500</v>
      </c>
      <c r="W43" s="73">
        <v>0</v>
      </c>
      <c r="X43" s="72">
        <v>0</v>
      </c>
    </row>
    <row r="44" spans="1:24" ht="71.25" x14ac:dyDescent="0.2">
      <c r="A44" s="16"/>
      <c r="B44" s="17"/>
      <c r="C44" s="96">
        <f t="shared" si="0"/>
        <v>26</v>
      </c>
      <c r="D44" s="26" t="s">
        <v>4</v>
      </c>
      <c r="E44" s="27" t="s">
        <v>52</v>
      </c>
      <c r="F44" s="28" t="s">
        <v>53</v>
      </c>
      <c r="G44" s="29"/>
      <c r="H44" s="29"/>
      <c r="I44" s="29"/>
      <c r="J44" s="29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2">
        <v>3012000</v>
      </c>
      <c r="W44" s="33">
        <v>3500000</v>
      </c>
      <c r="X44" s="32">
        <v>3800000</v>
      </c>
    </row>
    <row r="45" spans="1:24" ht="114" x14ac:dyDescent="0.2">
      <c r="A45" s="14"/>
      <c r="B45" s="15"/>
      <c r="C45" s="96">
        <f t="shared" si="0"/>
        <v>27</v>
      </c>
      <c r="D45" s="35" t="s">
        <v>4</v>
      </c>
      <c r="E45" s="34" t="s">
        <v>54</v>
      </c>
      <c r="F45" s="36" t="s">
        <v>55</v>
      </c>
      <c r="G45" s="37"/>
      <c r="H45" s="37"/>
      <c r="I45" s="37"/>
      <c r="J45" s="37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9"/>
      <c r="V45" s="40">
        <v>3012000</v>
      </c>
      <c r="W45" s="41">
        <v>3500000</v>
      </c>
      <c r="X45" s="40">
        <v>3800000</v>
      </c>
    </row>
    <row r="46" spans="1:24" ht="165" x14ac:dyDescent="0.2">
      <c r="A46" s="16"/>
      <c r="B46" s="17"/>
      <c r="C46" s="96">
        <f t="shared" si="0"/>
        <v>28</v>
      </c>
      <c r="D46" s="43" t="s">
        <v>4</v>
      </c>
      <c r="E46" s="42" t="s">
        <v>56</v>
      </c>
      <c r="F46" s="65" t="s">
        <v>57</v>
      </c>
      <c r="G46" s="45"/>
      <c r="H46" s="45"/>
      <c r="I46" s="45"/>
      <c r="J46" s="4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/>
      <c r="V46" s="48">
        <v>3000000</v>
      </c>
      <c r="W46" s="49">
        <v>3500000</v>
      </c>
      <c r="X46" s="48">
        <v>3800000</v>
      </c>
    </row>
    <row r="47" spans="1:24" ht="165" x14ac:dyDescent="0.2">
      <c r="A47" s="16"/>
      <c r="B47" s="17"/>
      <c r="C47" s="96">
        <f t="shared" si="0"/>
        <v>29</v>
      </c>
      <c r="D47" s="66" t="s">
        <v>4</v>
      </c>
      <c r="E47" s="67" t="s">
        <v>58</v>
      </c>
      <c r="F47" s="68" t="s">
        <v>59</v>
      </c>
      <c r="G47" s="69"/>
      <c r="H47" s="69"/>
      <c r="I47" s="69"/>
      <c r="J47" s="69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1"/>
      <c r="V47" s="72">
        <v>12000</v>
      </c>
      <c r="W47" s="73">
        <v>0</v>
      </c>
      <c r="X47" s="72">
        <v>0</v>
      </c>
    </row>
    <row r="48" spans="1:24" ht="28.5" x14ac:dyDescent="0.2">
      <c r="A48" s="16"/>
      <c r="B48" s="17"/>
      <c r="C48" s="96">
        <f t="shared" si="0"/>
        <v>30</v>
      </c>
      <c r="D48" s="26" t="s">
        <v>4</v>
      </c>
      <c r="E48" s="27" t="s">
        <v>60</v>
      </c>
      <c r="F48" s="28" t="s">
        <v>61</v>
      </c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2">
        <v>-2830</v>
      </c>
      <c r="W48" s="33">
        <v>0</v>
      </c>
      <c r="X48" s="32">
        <v>0</v>
      </c>
    </row>
    <row r="49" spans="1:24" ht="28.5" x14ac:dyDescent="0.2">
      <c r="A49" s="14"/>
      <c r="B49" s="15"/>
      <c r="C49" s="96">
        <f t="shared" si="0"/>
        <v>31</v>
      </c>
      <c r="D49" s="35" t="s">
        <v>4</v>
      </c>
      <c r="E49" s="34" t="s">
        <v>62</v>
      </c>
      <c r="F49" s="36" t="s">
        <v>61</v>
      </c>
      <c r="G49" s="37"/>
      <c r="H49" s="37"/>
      <c r="I49" s="37"/>
      <c r="J49" s="37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9"/>
      <c r="V49" s="40">
        <v>-2830</v>
      </c>
      <c r="W49" s="41">
        <v>0</v>
      </c>
      <c r="X49" s="40">
        <v>0</v>
      </c>
    </row>
    <row r="50" spans="1:24" ht="75" x14ac:dyDescent="0.2">
      <c r="A50" s="14"/>
      <c r="B50" s="15"/>
      <c r="C50" s="96">
        <f t="shared" si="0"/>
        <v>32</v>
      </c>
      <c r="D50" s="43" t="s">
        <v>4</v>
      </c>
      <c r="E50" s="42" t="s">
        <v>63</v>
      </c>
      <c r="F50" s="44" t="s">
        <v>64</v>
      </c>
      <c r="G50" s="45"/>
      <c r="H50" s="45"/>
      <c r="I50" s="45"/>
      <c r="J50" s="4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/>
      <c r="V50" s="48">
        <v>-3330</v>
      </c>
      <c r="W50" s="49">
        <v>0</v>
      </c>
      <c r="X50" s="48">
        <v>0</v>
      </c>
    </row>
    <row r="51" spans="1:24" ht="90" x14ac:dyDescent="0.2">
      <c r="A51" s="16"/>
      <c r="B51" s="17"/>
      <c r="C51" s="96">
        <f t="shared" si="0"/>
        <v>33</v>
      </c>
      <c r="D51" s="66" t="s">
        <v>4</v>
      </c>
      <c r="E51" s="67" t="s">
        <v>65</v>
      </c>
      <c r="F51" s="74" t="s">
        <v>66</v>
      </c>
      <c r="G51" s="69"/>
      <c r="H51" s="69"/>
      <c r="I51" s="69"/>
      <c r="J51" s="6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1"/>
      <c r="V51" s="72">
        <v>500</v>
      </c>
      <c r="W51" s="73">
        <v>0</v>
      </c>
      <c r="X51" s="72">
        <v>0</v>
      </c>
    </row>
    <row r="52" spans="1:24" ht="28.5" x14ac:dyDescent="0.2">
      <c r="A52" s="16"/>
      <c r="B52" s="17"/>
      <c r="C52" s="96">
        <f t="shared" si="0"/>
        <v>34</v>
      </c>
      <c r="D52" s="26" t="s">
        <v>4</v>
      </c>
      <c r="E52" s="27" t="s">
        <v>67</v>
      </c>
      <c r="F52" s="28" t="s">
        <v>68</v>
      </c>
      <c r="G52" s="29"/>
      <c r="H52" s="29"/>
      <c r="I52" s="29"/>
      <c r="J52" s="29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2">
        <v>280500</v>
      </c>
      <c r="W52" s="33">
        <v>3000</v>
      </c>
      <c r="X52" s="32">
        <v>3000</v>
      </c>
    </row>
    <row r="53" spans="1:24" ht="28.5" x14ac:dyDescent="0.2">
      <c r="A53" s="14"/>
      <c r="B53" s="15"/>
      <c r="C53" s="96">
        <f t="shared" si="0"/>
        <v>35</v>
      </c>
      <c r="D53" s="35" t="s">
        <v>4</v>
      </c>
      <c r="E53" s="34" t="s">
        <v>69</v>
      </c>
      <c r="F53" s="36" t="s">
        <v>68</v>
      </c>
      <c r="G53" s="37"/>
      <c r="H53" s="37"/>
      <c r="I53" s="37"/>
      <c r="J53" s="37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9"/>
      <c r="V53" s="40">
        <v>280500</v>
      </c>
      <c r="W53" s="41">
        <v>3000</v>
      </c>
      <c r="X53" s="40">
        <v>3000</v>
      </c>
    </row>
    <row r="54" spans="1:24" ht="75" x14ac:dyDescent="0.2">
      <c r="A54" s="16"/>
      <c r="B54" s="17"/>
      <c r="C54" s="96">
        <f t="shared" si="0"/>
        <v>36</v>
      </c>
      <c r="D54" s="43" t="s">
        <v>4</v>
      </c>
      <c r="E54" s="42" t="s">
        <v>70</v>
      </c>
      <c r="F54" s="44" t="s">
        <v>71</v>
      </c>
      <c r="G54" s="45"/>
      <c r="H54" s="45"/>
      <c r="I54" s="45"/>
      <c r="J54" s="4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7"/>
      <c r="V54" s="48">
        <v>280500</v>
      </c>
      <c r="W54" s="49">
        <v>3000</v>
      </c>
      <c r="X54" s="48">
        <v>3000</v>
      </c>
    </row>
    <row r="55" spans="1:24" ht="42.75" x14ac:dyDescent="0.2">
      <c r="A55" s="16"/>
      <c r="B55" s="17"/>
      <c r="C55" s="96">
        <f t="shared" si="0"/>
        <v>37</v>
      </c>
      <c r="D55" s="26" t="s">
        <v>4</v>
      </c>
      <c r="E55" s="27" t="s">
        <v>72</v>
      </c>
      <c r="F55" s="28" t="s">
        <v>73</v>
      </c>
      <c r="G55" s="29"/>
      <c r="H55" s="29"/>
      <c r="I55" s="29"/>
      <c r="J55" s="29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2">
        <v>2538000</v>
      </c>
      <c r="W55" s="33">
        <v>2538000</v>
      </c>
      <c r="X55" s="32">
        <v>2576100</v>
      </c>
    </row>
    <row r="56" spans="1:24" ht="57" x14ac:dyDescent="0.2">
      <c r="A56" s="14"/>
      <c r="B56" s="15"/>
      <c r="C56" s="96">
        <f t="shared" si="0"/>
        <v>38</v>
      </c>
      <c r="D56" s="35" t="s">
        <v>4</v>
      </c>
      <c r="E56" s="34" t="s">
        <v>74</v>
      </c>
      <c r="F56" s="36" t="s">
        <v>75</v>
      </c>
      <c r="G56" s="37"/>
      <c r="H56" s="37"/>
      <c r="I56" s="37"/>
      <c r="J56" s="37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9"/>
      <c r="V56" s="40">
        <v>2538000</v>
      </c>
      <c r="W56" s="41">
        <v>2538000</v>
      </c>
      <c r="X56" s="40">
        <v>2576100</v>
      </c>
    </row>
    <row r="57" spans="1:24" ht="120" x14ac:dyDescent="0.2">
      <c r="A57" s="16"/>
      <c r="B57" s="17"/>
      <c r="C57" s="96">
        <f t="shared" si="0"/>
        <v>39</v>
      </c>
      <c r="D57" s="43" t="s">
        <v>4</v>
      </c>
      <c r="E57" s="42" t="s">
        <v>76</v>
      </c>
      <c r="F57" s="44" t="s">
        <v>77</v>
      </c>
      <c r="G57" s="45"/>
      <c r="H57" s="45"/>
      <c r="I57" s="45"/>
      <c r="J57" s="45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7"/>
      <c r="V57" s="48">
        <v>2538000</v>
      </c>
      <c r="W57" s="49">
        <v>2538000</v>
      </c>
      <c r="X57" s="48">
        <v>2576100</v>
      </c>
    </row>
    <row r="58" spans="1:24" ht="28.5" x14ac:dyDescent="0.2">
      <c r="A58" s="16"/>
      <c r="B58" s="17"/>
      <c r="C58" s="96">
        <f t="shared" si="0"/>
        <v>40</v>
      </c>
      <c r="D58" s="26" t="s">
        <v>4</v>
      </c>
      <c r="E58" s="27" t="s">
        <v>78</v>
      </c>
      <c r="F58" s="28" t="s">
        <v>79</v>
      </c>
      <c r="G58" s="29"/>
      <c r="H58" s="29"/>
      <c r="I58" s="29"/>
      <c r="J58" s="29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  <c r="V58" s="32">
        <v>3530000</v>
      </c>
      <c r="W58" s="33">
        <v>3550000</v>
      </c>
      <c r="X58" s="32">
        <v>3600000</v>
      </c>
    </row>
    <row r="59" spans="1:24" ht="57" x14ac:dyDescent="0.2">
      <c r="A59" s="14"/>
      <c r="B59" s="15"/>
      <c r="C59" s="96">
        <f t="shared" si="0"/>
        <v>41</v>
      </c>
      <c r="D59" s="26" t="s">
        <v>4</v>
      </c>
      <c r="E59" s="27" t="s">
        <v>80</v>
      </c>
      <c r="F59" s="28" t="s">
        <v>81</v>
      </c>
      <c r="G59" s="29"/>
      <c r="H59" s="29"/>
      <c r="I59" s="29"/>
      <c r="J59" s="29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  <c r="V59" s="32">
        <v>3530000</v>
      </c>
      <c r="W59" s="33">
        <v>3550000</v>
      </c>
      <c r="X59" s="32">
        <v>3600000</v>
      </c>
    </row>
    <row r="60" spans="1:24" ht="85.5" x14ac:dyDescent="0.2">
      <c r="A60" s="14"/>
      <c r="B60" s="15"/>
      <c r="C60" s="96">
        <f t="shared" si="0"/>
        <v>42</v>
      </c>
      <c r="D60" s="35" t="s">
        <v>4</v>
      </c>
      <c r="E60" s="34" t="s">
        <v>82</v>
      </c>
      <c r="F60" s="36" t="s">
        <v>83</v>
      </c>
      <c r="G60" s="37"/>
      <c r="H60" s="37"/>
      <c r="I60" s="37"/>
      <c r="J60" s="37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9"/>
      <c r="V60" s="40">
        <v>3530000</v>
      </c>
      <c r="W60" s="41">
        <v>3550000</v>
      </c>
      <c r="X60" s="40">
        <v>3600000</v>
      </c>
    </row>
    <row r="61" spans="1:24" ht="105" x14ac:dyDescent="0.2">
      <c r="A61" s="14"/>
      <c r="B61" s="15"/>
      <c r="C61" s="96">
        <f t="shared" si="0"/>
        <v>43</v>
      </c>
      <c r="D61" s="43" t="s">
        <v>4</v>
      </c>
      <c r="E61" s="42" t="s">
        <v>84</v>
      </c>
      <c r="F61" s="44" t="s">
        <v>85</v>
      </c>
      <c r="G61" s="45"/>
      <c r="H61" s="45"/>
      <c r="I61" s="45"/>
      <c r="J61" s="45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/>
      <c r="V61" s="48">
        <v>3500000</v>
      </c>
      <c r="W61" s="49">
        <v>3550000</v>
      </c>
      <c r="X61" s="48">
        <v>3600000</v>
      </c>
    </row>
    <row r="62" spans="1:24" ht="135" x14ac:dyDescent="0.2">
      <c r="A62" s="16"/>
      <c r="B62" s="17"/>
      <c r="C62" s="96">
        <f t="shared" si="0"/>
        <v>44</v>
      </c>
      <c r="D62" s="66" t="s">
        <v>4</v>
      </c>
      <c r="E62" s="67" t="s">
        <v>86</v>
      </c>
      <c r="F62" s="68" t="s">
        <v>87</v>
      </c>
      <c r="G62" s="69"/>
      <c r="H62" s="69"/>
      <c r="I62" s="69"/>
      <c r="J62" s="6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1"/>
      <c r="V62" s="72">
        <v>30000</v>
      </c>
      <c r="W62" s="73">
        <v>0</v>
      </c>
      <c r="X62" s="72">
        <v>0</v>
      </c>
    </row>
    <row r="63" spans="1:24" ht="85.5" x14ac:dyDescent="0.2">
      <c r="A63" s="16"/>
      <c r="B63" s="17"/>
      <c r="C63" s="96">
        <f t="shared" si="0"/>
        <v>45</v>
      </c>
      <c r="D63" s="26" t="s">
        <v>88</v>
      </c>
      <c r="E63" s="27" t="s">
        <v>89</v>
      </c>
      <c r="F63" s="28" t="s">
        <v>90</v>
      </c>
      <c r="G63" s="29"/>
      <c r="H63" s="29"/>
      <c r="I63" s="29"/>
      <c r="J63" s="29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2">
        <v>4685294.4000000004</v>
      </c>
      <c r="W63" s="33">
        <v>4627328.5</v>
      </c>
      <c r="X63" s="32">
        <v>4806292.5</v>
      </c>
    </row>
    <row r="64" spans="1:24" ht="156.75" x14ac:dyDescent="0.2">
      <c r="A64" s="14"/>
      <c r="B64" s="15"/>
      <c r="C64" s="96">
        <f t="shared" si="0"/>
        <v>46</v>
      </c>
      <c r="D64" s="26" t="s">
        <v>88</v>
      </c>
      <c r="E64" s="27" t="s">
        <v>91</v>
      </c>
      <c r="F64" s="76" t="s">
        <v>92</v>
      </c>
      <c r="G64" s="29"/>
      <c r="H64" s="29"/>
      <c r="I64" s="29"/>
      <c r="J64" s="29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2">
        <v>4642894.4000000004</v>
      </c>
      <c r="W64" s="33">
        <v>4584928.5</v>
      </c>
      <c r="X64" s="32">
        <v>4763892.5</v>
      </c>
    </row>
    <row r="65" spans="1:24" ht="114" x14ac:dyDescent="0.2">
      <c r="A65" s="14"/>
      <c r="B65" s="15"/>
      <c r="C65" s="96">
        <f t="shared" si="0"/>
        <v>47</v>
      </c>
      <c r="D65" s="26" t="s">
        <v>88</v>
      </c>
      <c r="E65" s="27" t="s">
        <v>93</v>
      </c>
      <c r="F65" s="28" t="s">
        <v>94</v>
      </c>
      <c r="G65" s="29"/>
      <c r="H65" s="29"/>
      <c r="I65" s="29"/>
      <c r="J65" s="29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2">
        <v>3513490.9</v>
      </c>
      <c r="W65" s="33">
        <v>3671012.4</v>
      </c>
      <c r="X65" s="32">
        <v>3820935.2</v>
      </c>
    </row>
    <row r="66" spans="1:24" ht="171" x14ac:dyDescent="0.2">
      <c r="A66" s="14"/>
      <c r="B66" s="15"/>
      <c r="C66" s="96">
        <f t="shared" si="0"/>
        <v>48</v>
      </c>
      <c r="D66" s="35" t="s">
        <v>88</v>
      </c>
      <c r="E66" s="34" t="s">
        <v>95</v>
      </c>
      <c r="F66" s="75" t="s">
        <v>96</v>
      </c>
      <c r="G66" s="37"/>
      <c r="H66" s="37"/>
      <c r="I66" s="37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40">
        <v>2702619</v>
      </c>
      <c r="W66" s="41">
        <v>2827990.2</v>
      </c>
      <c r="X66" s="40">
        <v>2947163.3</v>
      </c>
    </row>
    <row r="67" spans="1:24" ht="150" x14ac:dyDescent="0.2">
      <c r="A67" s="14"/>
      <c r="B67" s="15"/>
      <c r="C67" s="96">
        <f t="shared" si="0"/>
        <v>49</v>
      </c>
      <c r="D67" s="43" t="s">
        <v>88</v>
      </c>
      <c r="E67" s="42" t="s">
        <v>95</v>
      </c>
      <c r="F67" s="65" t="s">
        <v>96</v>
      </c>
      <c r="G67" s="45"/>
      <c r="H67" s="45"/>
      <c r="I67" s="45"/>
      <c r="J67" s="45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7"/>
      <c r="V67" s="48">
        <v>2702400</v>
      </c>
      <c r="W67" s="49">
        <v>2827990.2</v>
      </c>
      <c r="X67" s="48">
        <v>2947163.3</v>
      </c>
    </row>
    <row r="68" spans="1:24" ht="165" x14ac:dyDescent="0.2">
      <c r="A68" s="16"/>
      <c r="B68" s="17"/>
      <c r="C68" s="96">
        <f t="shared" si="0"/>
        <v>50</v>
      </c>
      <c r="D68" s="66" t="s">
        <v>88</v>
      </c>
      <c r="E68" s="67" t="s">
        <v>97</v>
      </c>
      <c r="F68" s="68" t="s">
        <v>98</v>
      </c>
      <c r="G68" s="69"/>
      <c r="H68" s="69"/>
      <c r="I68" s="69"/>
      <c r="J68" s="6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1"/>
      <c r="V68" s="72">
        <v>219</v>
      </c>
      <c r="W68" s="73">
        <v>0</v>
      </c>
      <c r="X68" s="72">
        <v>0</v>
      </c>
    </row>
    <row r="69" spans="1:24" ht="142.5" x14ac:dyDescent="0.2">
      <c r="A69" s="16"/>
      <c r="B69" s="17"/>
      <c r="C69" s="96">
        <f t="shared" si="0"/>
        <v>51</v>
      </c>
      <c r="D69" s="35" t="s">
        <v>88</v>
      </c>
      <c r="E69" s="34" t="s">
        <v>99</v>
      </c>
      <c r="F69" s="75" t="s">
        <v>100</v>
      </c>
      <c r="G69" s="37"/>
      <c r="H69" s="37"/>
      <c r="I69" s="37"/>
      <c r="J69" s="37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40">
        <v>810871.9</v>
      </c>
      <c r="W69" s="41">
        <v>843022.2</v>
      </c>
      <c r="X69" s="40">
        <v>873771.9</v>
      </c>
    </row>
    <row r="70" spans="1:24" ht="135" x14ac:dyDescent="0.2">
      <c r="A70" s="14"/>
      <c r="B70" s="15"/>
      <c r="C70" s="96">
        <f t="shared" si="0"/>
        <v>52</v>
      </c>
      <c r="D70" s="43" t="s">
        <v>88</v>
      </c>
      <c r="E70" s="42" t="s">
        <v>99</v>
      </c>
      <c r="F70" s="65" t="s">
        <v>100</v>
      </c>
      <c r="G70" s="45"/>
      <c r="H70" s="45"/>
      <c r="I70" s="45"/>
      <c r="J70" s="45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7"/>
      <c r="V70" s="48">
        <v>808871.9</v>
      </c>
      <c r="W70" s="49">
        <v>843022.2</v>
      </c>
      <c r="X70" s="48">
        <v>873771.9</v>
      </c>
    </row>
    <row r="71" spans="1:24" ht="150" x14ac:dyDescent="0.2">
      <c r="A71" s="16"/>
      <c r="B71" s="17"/>
      <c r="C71" s="96">
        <f t="shared" si="0"/>
        <v>53</v>
      </c>
      <c r="D71" s="66" t="s">
        <v>88</v>
      </c>
      <c r="E71" s="67" t="s">
        <v>101</v>
      </c>
      <c r="F71" s="68" t="s">
        <v>102</v>
      </c>
      <c r="G71" s="69"/>
      <c r="H71" s="69"/>
      <c r="I71" s="69"/>
      <c r="J71" s="69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1"/>
      <c r="V71" s="72">
        <v>2000</v>
      </c>
      <c r="W71" s="73">
        <v>0</v>
      </c>
      <c r="X71" s="72">
        <v>0</v>
      </c>
    </row>
    <row r="72" spans="1:24" ht="142.5" x14ac:dyDescent="0.2">
      <c r="A72" s="16"/>
      <c r="B72" s="17"/>
      <c r="C72" s="96">
        <f t="shared" si="0"/>
        <v>54</v>
      </c>
      <c r="D72" s="35" t="s">
        <v>88</v>
      </c>
      <c r="E72" s="34" t="s">
        <v>103</v>
      </c>
      <c r="F72" s="75" t="s">
        <v>104</v>
      </c>
      <c r="G72" s="37"/>
      <c r="H72" s="37"/>
      <c r="I72" s="37"/>
      <c r="J72" s="37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  <c r="V72" s="40">
        <v>680603.1</v>
      </c>
      <c r="W72" s="41">
        <v>711116.1</v>
      </c>
      <c r="X72" s="40">
        <v>740157.3</v>
      </c>
    </row>
    <row r="73" spans="1:24" ht="120" x14ac:dyDescent="0.2">
      <c r="A73" s="14"/>
      <c r="B73" s="15"/>
      <c r="C73" s="96">
        <f t="shared" si="0"/>
        <v>55</v>
      </c>
      <c r="D73" s="43" t="s">
        <v>88</v>
      </c>
      <c r="E73" s="42" t="s">
        <v>105</v>
      </c>
      <c r="F73" s="44" t="s">
        <v>106</v>
      </c>
      <c r="G73" s="45"/>
      <c r="H73" s="45"/>
      <c r="I73" s="45"/>
      <c r="J73" s="45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7"/>
      <c r="V73" s="48">
        <v>680603.1</v>
      </c>
      <c r="W73" s="49">
        <v>711116.1</v>
      </c>
      <c r="X73" s="48">
        <v>740157.3</v>
      </c>
    </row>
    <row r="74" spans="1:24" ht="71.25" x14ac:dyDescent="0.2">
      <c r="A74" s="16"/>
      <c r="B74" s="17"/>
      <c r="C74" s="96">
        <f t="shared" si="0"/>
        <v>56</v>
      </c>
      <c r="D74" s="35" t="s">
        <v>88</v>
      </c>
      <c r="E74" s="34" t="s">
        <v>107</v>
      </c>
      <c r="F74" s="36" t="s">
        <v>108</v>
      </c>
      <c r="G74" s="37"/>
      <c r="H74" s="37"/>
      <c r="I74" s="37"/>
      <c r="J74" s="37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9"/>
      <c r="V74" s="40">
        <v>448800</v>
      </c>
      <c r="W74" s="41">
        <v>202800</v>
      </c>
      <c r="X74" s="40">
        <v>202800</v>
      </c>
    </row>
    <row r="75" spans="1:24" ht="60" x14ac:dyDescent="0.2">
      <c r="A75" s="14"/>
      <c r="B75" s="15"/>
      <c r="C75" s="96">
        <f t="shared" si="0"/>
        <v>57</v>
      </c>
      <c r="D75" s="43" t="s">
        <v>88</v>
      </c>
      <c r="E75" s="42" t="s">
        <v>109</v>
      </c>
      <c r="F75" s="44" t="s">
        <v>110</v>
      </c>
      <c r="G75" s="45"/>
      <c r="H75" s="45"/>
      <c r="I75" s="45"/>
      <c r="J75" s="45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7"/>
      <c r="V75" s="48">
        <v>448800</v>
      </c>
      <c r="W75" s="49">
        <v>202800</v>
      </c>
      <c r="X75" s="48">
        <v>202800</v>
      </c>
    </row>
    <row r="76" spans="1:24" ht="71.25" x14ac:dyDescent="0.2">
      <c r="A76" s="16"/>
      <c r="B76" s="17"/>
      <c r="C76" s="96">
        <f t="shared" si="0"/>
        <v>58</v>
      </c>
      <c r="D76" s="26" t="s">
        <v>88</v>
      </c>
      <c r="E76" s="27" t="s">
        <v>111</v>
      </c>
      <c r="F76" s="28" t="s">
        <v>112</v>
      </c>
      <c r="G76" s="29"/>
      <c r="H76" s="29"/>
      <c r="I76" s="29"/>
      <c r="J76" s="29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2">
        <v>0.4</v>
      </c>
      <c r="W76" s="33">
        <v>0</v>
      </c>
      <c r="X76" s="32">
        <v>0</v>
      </c>
    </row>
    <row r="77" spans="1:24" ht="80.25" customHeight="1" x14ac:dyDescent="0.2">
      <c r="A77" s="14"/>
      <c r="B77" s="15"/>
      <c r="C77" s="96">
        <f t="shared" si="0"/>
        <v>59</v>
      </c>
      <c r="D77" s="35" t="s">
        <v>88</v>
      </c>
      <c r="E77" s="34" t="s">
        <v>113</v>
      </c>
      <c r="F77" s="36" t="s">
        <v>114</v>
      </c>
      <c r="G77" s="37"/>
      <c r="H77" s="37"/>
      <c r="I77" s="37"/>
      <c r="J77" s="37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9"/>
      <c r="V77" s="40">
        <v>0.4</v>
      </c>
      <c r="W77" s="41">
        <v>0</v>
      </c>
      <c r="X77" s="40">
        <v>0</v>
      </c>
    </row>
    <row r="78" spans="1:24" ht="180" x14ac:dyDescent="0.2">
      <c r="A78" s="14"/>
      <c r="B78" s="15"/>
      <c r="C78" s="96">
        <f t="shared" si="0"/>
        <v>60</v>
      </c>
      <c r="D78" s="43" t="s">
        <v>88</v>
      </c>
      <c r="E78" s="42" t="s">
        <v>115</v>
      </c>
      <c r="F78" s="65" t="s">
        <v>116</v>
      </c>
      <c r="G78" s="45"/>
      <c r="H78" s="45"/>
      <c r="I78" s="45"/>
      <c r="J78" s="45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7"/>
      <c r="V78" s="48">
        <v>0.4</v>
      </c>
      <c r="W78" s="49">
        <v>0</v>
      </c>
      <c r="X78" s="48">
        <v>0</v>
      </c>
    </row>
    <row r="79" spans="1:24" ht="142.5" x14ac:dyDescent="0.2">
      <c r="A79" s="16"/>
      <c r="B79" s="17"/>
      <c r="C79" s="96">
        <f t="shared" si="0"/>
        <v>61</v>
      </c>
      <c r="D79" s="26" t="s">
        <v>88</v>
      </c>
      <c r="E79" s="27" t="s">
        <v>117</v>
      </c>
      <c r="F79" s="76" t="s">
        <v>118</v>
      </c>
      <c r="G79" s="29"/>
      <c r="H79" s="29"/>
      <c r="I79" s="29"/>
      <c r="J79" s="29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32">
        <v>42400</v>
      </c>
      <c r="W79" s="33">
        <v>42400</v>
      </c>
      <c r="X79" s="32">
        <v>42400</v>
      </c>
    </row>
    <row r="80" spans="1:24" ht="142.5" x14ac:dyDescent="0.2">
      <c r="A80" s="14"/>
      <c r="B80" s="15"/>
      <c r="C80" s="96">
        <f t="shared" si="0"/>
        <v>62</v>
      </c>
      <c r="D80" s="26" t="s">
        <v>88</v>
      </c>
      <c r="E80" s="27" t="s">
        <v>119</v>
      </c>
      <c r="F80" s="76" t="s">
        <v>120</v>
      </c>
      <c r="G80" s="29"/>
      <c r="H80" s="29"/>
      <c r="I80" s="29"/>
      <c r="J80" s="29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1"/>
      <c r="V80" s="32">
        <v>18400</v>
      </c>
      <c r="W80" s="33">
        <v>17200</v>
      </c>
      <c r="X80" s="32">
        <v>16000</v>
      </c>
    </row>
    <row r="81" spans="1:24" ht="142.5" x14ac:dyDescent="0.2">
      <c r="A81" s="14"/>
      <c r="B81" s="15"/>
      <c r="C81" s="96">
        <f t="shared" si="0"/>
        <v>63</v>
      </c>
      <c r="D81" s="35" t="s">
        <v>88</v>
      </c>
      <c r="E81" s="34" t="s">
        <v>121</v>
      </c>
      <c r="F81" s="36" t="s">
        <v>122</v>
      </c>
      <c r="G81" s="37"/>
      <c r="H81" s="37"/>
      <c r="I81" s="37"/>
      <c r="J81" s="37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9"/>
      <c r="V81" s="40">
        <v>18400</v>
      </c>
      <c r="W81" s="41">
        <v>17200</v>
      </c>
      <c r="X81" s="40">
        <v>16000</v>
      </c>
    </row>
    <row r="82" spans="1:24" ht="165" x14ac:dyDescent="0.2">
      <c r="A82" s="14"/>
      <c r="B82" s="15"/>
      <c r="C82" s="96">
        <f t="shared" si="0"/>
        <v>64</v>
      </c>
      <c r="D82" s="43" t="s">
        <v>88</v>
      </c>
      <c r="E82" s="42" t="s">
        <v>123</v>
      </c>
      <c r="F82" s="65" t="s">
        <v>124</v>
      </c>
      <c r="G82" s="45"/>
      <c r="H82" s="45"/>
      <c r="I82" s="45"/>
      <c r="J82" s="45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7"/>
      <c r="V82" s="48">
        <v>18400</v>
      </c>
      <c r="W82" s="49">
        <v>17200</v>
      </c>
      <c r="X82" s="48">
        <v>16000</v>
      </c>
    </row>
    <row r="83" spans="1:24" ht="185.25" x14ac:dyDescent="0.2">
      <c r="A83" s="16"/>
      <c r="B83" s="17"/>
      <c r="C83" s="96">
        <f t="shared" si="0"/>
        <v>65</v>
      </c>
      <c r="D83" s="35" t="s">
        <v>88</v>
      </c>
      <c r="E83" s="34" t="s">
        <v>125</v>
      </c>
      <c r="F83" s="75" t="s">
        <v>126</v>
      </c>
      <c r="G83" s="37"/>
      <c r="H83" s="37"/>
      <c r="I83" s="37"/>
      <c r="J83" s="37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9"/>
      <c r="V83" s="40">
        <v>24000</v>
      </c>
      <c r="W83" s="41">
        <v>25200</v>
      </c>
      <c r="X83" s="40">
        <v>26400</v>
      </c>
    </row>
    <row r="84" spans="1:24" ht="180" x14ac:dyDescent="0.2">
      <c r="A84" s="14"/>
      <c r="B84" s="15"/>
      <c r="C84" s="96">
        <f t="shared" si="0"/>
        <v>66</v>
      </c>
      <c r="D84" s="43" t="s">
        <v>88</v>
      </c>
      <c r="E84" s="42" t="s">
        <v>127</v>
      </c>
      <c r="F84" s="65" t="s">
        <v>128</v>
      </c>
      <c r="G84" s="45"/>
      <c r="H84" s="45"/>
      <c r="I84" s="45"/>
      <c r="J84" s="45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7"/>
      <c r="V84" s="48">
        <v>24000</v>
      </c>
      <c r="W84" s="49">
        <v>25200</v>
      </c>
      <c r="X84" s="48">
        <v>26400</v>
      </c>
    </row>
    <row r="85" spans="1:24" ht="28.5" x14ac:dyDescent="0.2">
      <c r="A85" s="16"/>
      <c r="B85" s="17"/>
      <c r="C85" s="96">
        <f t="shared" ref="C85:C148" si="1">C84+1</f>
        <v>67</v>
      </c>
      <c r="D85" s="26" t="s">
        <v>129</v>
      </c>
      <c r="E85" s="27" t="s">
        <v>130</v>
      </c>
      <c r="F85" s="28" t="s">
        <v>131</v>
      </c>
      <c r="G85" s="29"/>
      <c r="H85" s="29"/>
      <c r="I85" s="29"/>
      <c r="J85" s="29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1"/>
      <c r="V85" s="32">
        <v>300000</v>
      </c>
      <c r="W85" s="33">
        <v>300000</v>
      </c>
      <c r="X85" s="32">
        <v>300000</v>
      </c>
    </row>
    <row r="86" spans="1:24" ht="28.5" x14ac:dyDescent="0.2">
      <c r="A86" s="14"/>
      <c r="B86" s="15"/>
      <c r="C86" s="96">
        <f t="shared" si="1"/>
        <v>68</v>
      </c>
      <c r="D86" s="26" t="s">
        <v>129</v>
      </c>
      <c r="E86" s="27" t="s">
        <v>132</v>
      </c>
      <c r="F86" s="28" t="s">
        <v>133</v>
      </c>
      <c r="G86" s="29"/>
      <c r="H86" s="29"/>
      <c r="I86" s="29"/>
      <c r="J86" s="29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2">
        <v>300000</v>
      </c>
      <c r="W86" s="33">
        <v>300000</v>
      </c>
      <c r="X86" s="32">
        <v>300000</v>
      </c>
    </row>
    <row r="87" spans="1:24" ht="42.75" x14ac:dyDescent="0.2">
      <c r="A87" s="14"/>
      <c r="B87" s="15"/>
      <c r="C87" s="96">
        <f t="shared" si="1"/>
        <v>69</v>
      </c>
      <c r="D87" s="35" t="s">
        <v>129</v>
      </c>
      <c r="E87" s="34" t="s">
        <v>134</v>
      </c>
      <c r="F87" s="36" t="s">
        <v>135</v>
      </c>
      <c r="G87" s="37"/>
      <c r="H87" s="37"/>
      <c r="I87" s="37"/>
      <c r="J87" s="37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9"/>
      <c r="V87" s="40">
        <v>290000</v>
      </c>
      <c r="W87" s="41">
        <v>300000</v>
      </c>
      <c r="X87" s="40">
        <v>300000</v>
      </c>
    </row>
    <row r="88" spans="1:24" ht="105" x14ac:dyDescent="0.2">
      <c r="A88" s="14"/>
      <c r="B88" s="15"/>
      <c r="C88" s="96">
        <f t="shared" si="1"/>
        <v>70</v>
      </c>
      <c r="D88" s="43" t="s">
        <v>129</v>
      </c>
      <c r="E88" s="42" t="s">
        <v>136</v>
      </c>
      <c r="F88" s="44" t="s">
        <v>137</v>
      </c>
      <c r="G88" s="45"/>
      <c r="H88" s="45"/>
      <c r="I88" s="45"/>
      <c r="J88" s="45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7"/>
      <c r="V88" s="48">
        <v>290000</v>
      </c>
      <c r="W88" s="49">
        <v>300000</v>
      </c>
      <c r="X88" s="48">
        <v>300000</v>
      </c>
    </row>
    <row r="89" spans="1:24" ht="28.5" x14ac:dyDescent="0.2">
      <c r="A89" s="16"/>
      <c r="B89" s="17"/>
      <c r="C89" s="96">
        <f t="shared" si="1"/>
        <v>71</v>
      </c>
      <c r="D89" s="26" t="s">
        <v>129</v>
      </c>
      <c r="E89" s="27" t="s">
        <v>138</v>
      </c>
      <c r="F89" s="28" t="s">
        <v>139</v>
      </c>
      <c r="G89" s="29"/>
      <c r="H89" s="29"/>
      <c r="I89" s="29"/>
      <c r="J89" s="29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1"/>
      <c r="V89" s="32">
        <v>10000</v>
      </c>
      <c r="W89" s="33">
        <v>0</v>
      </c>
      <c r="X89" s="32">
        <v>0</v>
      </c>
    </row>
    <row r="90" spans="1:24" ht="28.5" x14ac:dyDescent="0.2">
      <c r="A90" s="14"/>
      <c r="B90" s="15"/>
      <c r="C90" s="96">
        <f t="shared" si="1"/>
        <v>72</v>
      </c>
      <c r="D90" s="35" t="s">
        <v>129</v>
      </c>
      <c r="E90" s="34" t="s">
        <v>140</v>
      </c>
      <c r="F90" s="36" t="s">
        <v>141</v>
      </c>
      <c r="G90" s="37"/>
      <c r="H90" s="37"/>
      <c r="I90" s="37"/>
      <c r="J90" s="37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9"/>
      <c r="V90" s="40">
        <v>10000</v>
      </c>
      <c r="W90" s="41">
        <v>0</v>
      </c>
      <c r="X90" s="40">
        <v>0</v>
      </c>
    </row>
    <row r="91" spans="1:24" ht="90" x14ac:dyDescent="0.2">
      <c r="A91" s="14"/>
      <c r="B91" s="15"/>
      <c r="C91" s="96">
        <f t="shared" si="1"/>
        <v>73</v>
      </c>
      <c r="D91" s="43" t="s">
        <v>129</v>
      </c>
      <c r="E91" s="42" t="s">
        <v>142</v>
      </c>
      <c r="F91" s="44" t="s">
        <v>143</v>
      </c>
      <c r="G91" s="45"/>
      <c r="H91" s="45"/>
      <c r="I91" s="45"/>
      <c r="J91" s="45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7"/>
      <c r="V91" s="48">
        <v>10000</v>
      </c>
      <c r="W91" s="49">
        <v>0</v>
      </c>
      <c r="X91" s="48">
        <v>0</v>
      </c>
    </row>
    <row r="92" spans="1:24" ht="57" x14ac:dyDescent="0.2">
      <c r="A92" s="16"/>
      <c r="B92" s="17"/>
      <c r="C92" s="96">
        <f t="shared" si="1"/>
        <v>74</v>
      </c>
      <c r="D92" s="26" t="s">
        <v>1</v>
      </c>
      <c r="E92" s="27" t="s">
        <v>144</v>
      </c>
      <c r="F92" s="28" t="s">
        <v>145</v>
      </c>
      <c r="G92" s="29"/>
      <c r="H92" s="29"/>
      <c r="I92" s="29"/>
      <c r="J92" s="29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  <c r="V92" s="32">
        <v>5314934.95</v>
      </c>
      <c r="W92" s="33">
        <v>5504485.3899999997</v>
      </c>
      <c r="X92" s="32">
        <v>5661199.29</v>
      </c>
    </row>
    <row r="93" spans="1:24" ht="28.5" x14ac:dyDescent="0.2">
      <c r="A93" s="14"/>
      <c r="B93" s="15"/>
      <c r="C93" s="96">
        <f t="shared" si="1"/>
        <v>75</v>
      </c>
      <c r="D93" s="26" t="s">
        <v>146</v>
      </c>
      <c r="E93" s="27" t="s">
        <v>147</v>
      </c>
      <c r="F93" s="28" t="s">
        <v>148</v>
      </c>
      <c r="G93" s="29"/>
      <c r="H93" s="29"/>
      <c r="I93" s="29"/>
      <c r="J93" s="29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2">
        <v>3767160.95</v>
      </c>
      <c r="W93" s="33">
        <v>3917847.39</v>
      </c>
      <c r="X93" s="32">
        <v>4074561.29</v>
      </c>
    </row>
    <row r="94" spans="1:24" ht="28.5" x14ac:dyDescent="0.2">
      <c r="A94" s="14"/>
      <c r="B94" s="15"/>
      <c r="C94" s="96">
        <f t="shared" si="1"/>
        <v>76</v>
      </c>
      <c r="D94" s="26" t="s">
        <v>146</v>
      </c>
      <c r="E94" s="27" t="s">
        <v>149</v>
      </c>
      <c r="F94" s="28" t="s">
        <v>150</v>
      </c>
      <c r="G94" s="29"/>
      <c r="H94" s="29"/>
      <c r="I94" s="29"/>
      <c r="J94" s="29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1"/>
      <c r="V94" s="32">
        <v>3767160.95</v>
      </c>
      <c r="W94" s="33">
        <v>3917847.39</v>
      </c>
      <c r="X94" s="32">
        <v>4074561.29</v>
      </c>
    </row>
    <row r="95" spans="1:24" ht="57" x14ac:dyDescent="0.2">
      <c r="A95" s="14"/>
      <c r="B95" s="15"/>
      <c r="C95" s="96">
        <f t="shared" si="1"/>
        <v>77</v>
      </c>
      <c r="D95" s="35" t="s">
        <v>146</v>
      </c>
      <c r="E95" s="34" t="s">
        <v>151</v>
      </c>
      <c r="F95" s="36" t="s">
        <v>152</v>
      </c>
      <c r="G95" s="37"/>
      <c r="H95" s="37"/>
      <c r="I95" s="37"/>
      <c r="J95" s="37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9"/>
      <c r="V95" s="40">
        <v>3767160.95</v>
      </c>
      <c r="W95" s="41">
        <v>3917847.39</v>
      </c>
      <c r="X95" s="40">
        <v>4074561.29</v>
      </c>
    </row>
    <row r="96" spans="1:24" ht="75" x14ac:dyDescent="0.2">
      <c r="A96" s="14"/>
      <c r="B96" s="15"/>
      <c r="C96" s="96">
        <f t="shared" si="1"/>
        <v>78</v>
      </c>
      <c r="D96" s="43" t="s">
        <v>146</v>
      </c>
      <c r="E96" s="42" t="s">
        <v>153</v>
      </c>
      <c r="F96" s="44" t="s">
        <v>154</v>
      </c>
      <c r="G96" s="45"/>
      <c r="H96" s="45"/>
      <c r="I96" s="45"/>
      <c r="J96" s="45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7"/>
      <c r="V96" s="48">
        <v>192600</v>
      </c>
      <c r="W96" s="49">
        <v>200304</v>
      </c>
      <c r="X96" s="48">
        <v>208316.16</v>
      </c>
    </row>
    <row r="97" spans="1:24" ht="75" x14ac:dyDescent="0.2">
      <c r="A97" s="16"/>
      <c r="B97" s="17"/>
      <c r="C97" s="96">
        <f t="shared" si="1"/>
        <v>79</v>
      </c>
      <c r="D97" s="58" t="s">
        <v>146</v>
      </c>
      <c r="E97" s="57" t="s">
        <v>155</v>
      </c>
      <c r="F97" s="77" t="s">
        <v>156</v>
      </c>
      <c r="G97" s="60"/>
      <c r="H97" s="60"/>
      <c r="I97" s="60"/>
      <c r="J97" s="60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2"/>
      <c r="V97" s="63">
        <v>263000</v>
      </c>
      <c r="W97" s="64">
        <v>273520</v>
      </c>
      <c r="X97" s="63">
        <v>284460.79999999999</v>
      </c>
    </row>
    <row r="98" spans="1:24" ht="75" x14ac:dyDescent="0.2">
      <c r="A98" s="16"/>
      <c r="B98" s="17"/>
      <c r="C98" s="96">
        <f t="shared" si="1"/>
        <v>80</v>
      </c>
      <c r="D98" s="43" t="s">
        <v>146</v>
      </c>
      <c r="E98" s="42" t="s">
        <v>157</v>
      </c>
      <c r="F98" s="44" t="s">
        <v>158</v>
      </c>
      <c r="G98" s="45"/>
      <c r="H98" s="45"/>
      <c r="I98" s="45"/>
      <c r="J98" s="45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7"/>
      <c r="V98" s="48">
        <v>183000</v>
      </c>
      <c r="W98" s="49">
        <v>190320</v>
      </c>
      <c r="X98" s="48">
        <v>197932.79999999999</v>
      </c>
    </row>
    <row r="99" spans="1:24" ht="60" x14ac:dyDescent="0.2">
      <c r="A99" s="16"/>
      <c r="B99" s="17"/>
      <c r="C99" s="96">
        <f t="shared" si="1"/>
        <v>81</v>
      </c>
      <c r="D99" s="58" t="s">
        <v>146</v>
      </c>
      <c r="E99" s="57" t="s">
        <v>159</v>
      </c>
      <c r="F99" s="77" t="s">
        <v>160</v>
      </c>
      <c r="G99" s="60"/>
      <c r="H99" s="60"/>
      <c r="I99" s="60"/>
      <c r="J99" s="60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2"/>
      <c r="V99" s="63">
        <v>1152952.45</v>
      </c>
      <c r="W99" s="64">
        <v>1199070.55</v>
      </c>
      <c r="X99" s="63">
        <v>1247033.3700000001</v>
      </c>
    </row>
    <row r="100" spans="1:24" ht="60" x14ac:dyDescent="0.2">
      <c r="A100" s="16"/>
      <c r="B100" s="17"/>
      <c r="C100" s="96">
        <f t="shared" si="1"/>
        <v>82</v>
      </c>
      <c r="D100" s="43" t="s">
        <v>146</v>
      </c>
      <c r="E100" s="42" t="s">
        <v>161</v>
      </c>
      <c r="F100" s="44" t="s">
        <v>162</v>
      </c>
      <c r="G100" s="45"/>
      <c r="H100" s="45"/>
      <c r="I100" s="45"/>
      <c r="J100" s="45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7"/>
      <c r="V100" s="48">
        <v>392792.73</v>
      </c>
      <c r="W100" s="49">
        <v>408504.44</v>
      </c>
      <c r="X100" s="48">
        <v>424844.62</v>
      </c>
    </row>
    <row r="101" spans="1:24" ht="60" x14ac:dyDescent="0.2">
      <c r="A101" s="16"/>
      <c r="B101" s="17"/>
      <c r="C101" s="96">
        <f t="shared" si="1"/>
        <v>83</v>
      </c>
      <c r="D101" s="58" t="s">
        <v>146</v>
      </c>
      <c r="E101" s="57" t="s">
        <v>163</v>
      </c>
      <c r="F101" s="77" t="s">
        <v>164</v>
      </c>
      <c r="G101" s="60"/>
      <c r="H101" s="60"/>
      <c r="I101" s="60"/>
      <c r="J101" s="60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2"/>
      <c r="V101" s="63">
        <v>675707.61</v>
      </c>
      <c r="W101" s="64">
        <v>702735.91</v>
      </c>
      <c r="X101" s="63">
        <v>730845.35</v>
      </c>
    </row>
    <row r="102" spans="1:24" ht="60" x14ac:dyDescent="0.2">
      <c r="A102" s="16"/>
      <c r="B102" s="17"/>
      <c r="C102" s="96">
        <f t="shared" si="1"/>
        <v>84</v>
      </c>
      <c r="D102" s="43" t="s">
        <v>146</v>
      </c>
      <c r="E102" s="42" t="s">
        <v>165</v>
      </c>
      <c r="F102" s="44" t="s">
        <v>166</v>
      </c>
      <c r="G102" s="45"/>
      <c r="H102" s="45"/>
      <c r="I102" s="45"/>
      <c r="J102" s="45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7"/>
      <c r="V102" s="48">
        <v>907108.16</v>
      </c>
      <c r="W102" s="49">
        <v>943392.49</v>
      </c>
      <c r="X102" s="48">
        <v>981128.19</v>
      </c>
    </row>
    <row r="103" spans="1:24" ht="28.5" x14ac:dyDescent="0.2">
      <c r="A103" s="16"/>
      <c r="B103" s="17"/>
      <c r="C103" s="96">
        <f t="shared" si="1"/>
        <v>85</v>
      </c>
      <c r="D103" s="26" t="s">
        <v>88</v>
      </c>
      <c r="E103" s="27" t="s">
        <v>167</v>
      </c>
      <c r="F103" s="28" t="s">
        <v>168</v>
      </c>
      <c r="G103" s="29"/>
      <c r="H103" s="29"/>
      <c r="I103" s="29"/>
      <c r="J103" s="29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2">
        <v>1547774</v>
      </c>
      <c r="W103" s="33">
        <v>1586638</v>
      </c>
      <c r="X103" s="32">
        <v>1586638</v>
      </c>
    </row>
    <row r="104" spans="1:24" ht="42.75" x14ac:dyDescent="0.2">
      <c r="A104" s="14"/>
      <c r="B104" s="15"/>
      <c r="C104" s="96">
        <f t="shared" si="1"/>
        <v>86</v>
      </c>
      <c r="D104" s="35" t="s">
        <v>88</v>
      </c>
      <c r="E104" s="34" t="s">
        <v>169</v>
      </c>
      <c r="F104" s="36" t="s">
        <v>170</v>
      </c>
      <c r="G104" s="37"/>
      <c r="H104" s="37"/>
      <c r="I104" s="37"/>
      <c r="J104" s="37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9"/>
      <c r="V104" s="40">
        <v>1546864</v>
      </c>
      <c r="W104" s="41">
        <v>1586638</v>
      </c>
      <c r="X104" s="40">
        <v>1586638</v>
      </c>
    </row>
    <row r="105" spans="1:24" ht="60" x14ac:dyDescent="0.2">
      <c r="A105" s="14"/>
      <c r="B105" s="15"/>
      <c r="C105" s="96">
        <f t="shared" si="1"/>
        <v>87</v>
      </c>
      <c r="D105" s="43" t="s">
        <v>88</v>
      </c>
      <c r="E105" s="42" t="s">
        <v>171</v>
      </c>
      <c r="F105" s="44" t="s">
        <v>172</v>
      </c>
      <c r="G105" s="45"/>
      <c r="H105" s="45"/>
      <c r="I105" s="45"/>
      <c r="J105" s="45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7"/>
      <c r="V105" s="48">
        <v>1546864</v>
      </c>
      <c r="W105" s="49">
        <v>1586638</v>
      </c>
      <c r="X105" s="48">
        <v>1586638</v>
      </c>
    </row>
    <row r="106" spans="1:24" ht="28.5" x14ac:dyDescent="0.2">
      <c r="A106" s="16"/>
      <c r="B106" s="17"/>
      <c r="C106" s="96">
        <f t="shared" si="1"/>
        <v>88</v>
      </c>
      <c r="D106" s="35" t="s">
        <v>88</v>
      </c>
      <c r="E106" s="34" t="s">
        <v>173</v>
      </c>
      <c r="F106" s="36" t="s">
        <v>174</v>
      </c>
      <c r="G106" s="37"/>
      <c r="H106" s="37"/>
      <c r="I106" s="37"/>
      <c r="J106" s="37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9"/>
      <c r="V106" s="40">
        <v>910</v>
      </c>
      <c r="W106" s="41">
        <v>0</v>
      </c>
      <c r="X106" s="40">
        <v>0</v>
      </c>
    </row>
    <row r="107" spans="1:24" ht="30" x14ac:dyDescent="0.2">
      <c r="A107" s="14"/>
      <c r="B107" s="15"/>
      <c r="C107" s="96">
        <f t="shared" si="1"/>
        <v>89</v>
      </c>
      <c r="D107" s="43" t="s">
        <v>88</v>
      </c>
      <c r="E107" s="42" t="s">
        <v>175</v>
      </c>
      <c r="F107" s="44" t="s">
        <v>176</v>
      </c>
      <c r="G107" s="45"/>
      <c r="H107" s="45"/>
      <c r="I107" s="45"/>
      <c r="J107" s="45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7"/>
      <c r="V107" s="48">
        <v>910</v>
      </c>
      <c r="W107" s="49">
        <v>0</v>
      </c>
      <c r="X107" s="48">
        <v>0</v>
      </c>
    </row>
    <row r="108" spans="1:24" ht="42.75" x14ac:dyDescent="0.2">
      <c r="A108" s="16"/>
      <c r="B108" s="17"/>
      <c r="C108" s="96">
        <f t="shared" si="1"/>
        <v>90</v>
      </c>
      <c r="D108" s="26" t="s">
        <v>88</v>
      </c>
      <c r="E108" s="27" t="s">
        <v>177</v>
      </c>
      <c r="F108" s="28" t="s">
        <v>178</v>
      </c>
      <c r="G108" s="29"/>
      <c r="H108" s="29"/>
      <c r="I108" s="29"/>
      <c r="J108" s="29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1"/>
      <c r="V108" s="32">
        <v>210000</v>
      </c>
      <c r="W108" s="33">
        <v>210000</v>
      </c>
      <c r="X108" s="32">
        <v>210000</v>
      </c>
    </row>
    <row r="109" spans="1:24" ht="57" x14ac:dyDescent="0.2">
      <c r="A109" s="14"/>
      <c r="B109" s="15"/>
      <c r="C109" s="96">
        <f t="shared" si="1"/>
        <v>91</v>
      </c>
      <c r="D109" s="26" t="s">
        <v>88</v>
      </c>
      <c r="E109" s="27" t="s">
        <v>179</v>
      </c>
      <c r="F109" s="28" t="s">
        <v>180</v>
      </c>
      <c r="G109" s="29"/>
      <c r="H109" s="29"/>
      <c r="I109" s="29"/>
      <c r="J109" s="29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1"/>
      <c r="V109" s="32">
        <v>210000</v>
      </c>
      <c r="W109" s="33">
        <v>210000</v>
      </c>
      <c r="X109" s="32">
        <v>210000</v>
      </c>
    </row>
    <row r="110" spans="1:24" ht="57" x14ac:dyDescent="0.2">
      <c r="A110" s="14"/>
      <c r="B110" s="15"/>
      <c r="C110" s="96">
        <f t="shared" si="1"/>
        <v>92</v>
      </c>
      <c r="D110" s="35" t="s">
        <v>88</v>
      </c>
      <c r="E110" s="34" t="s">
        <v>181</v>
      </c>
      <c r="F110" s="36" t="s">
        <v>182</v>
      </c>
      <c r="G110" s="37"/>
      <c r="H110" s="37"/>
      <c r="I110" s="37"/>
      <c r="J110" s="37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9"/>
      <c r="V110" s="40">
        <v>200000</v>
      </c>
      <c r="W110" s="41">
        <v>200000</v>
      </c>
      <c r="X110" s="40">
        <v>200000</v>
      </c>
    </row>
    <row r="111" spans="1:24" ht="105" x14ac:dyDescent="0.2">
      <c r="A111" s="14"/>
      <c r="B111" s="15"/>
      <c r="C111" s="96">
        <f t="shared" si="1"/>
        <v>93</v>
      </c>
      <c r="D111" s="43" t="s">
        <v>88</v>
      </c>
      <c r="E111" s="42" t="s">
        <v>183</v>
      </c>
      <c r="F111" s="44" t="s">
        <v>184</v>
      </c>
      <c r="G111" s="45"/>
      <c r="H111" s="45"/>
      <c r="I111" s="45"/>
      <c r="J111" s="45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7"/>
      <c r="V111" s="48">
        <v>100000</v>
      </c>
      <c r="W111" s="49">
        <v>100000</v>
      </c>
      <c r="X111" s="48">
        <v>100000</v>
      </c>
    </row>
    <row r="112" spans="1:24" ht="75" x14ac:dyDescent="0.2">
      <c r="A112" s="16"/>
      <c r="B112" s="17"/>
      <c r="C112" s="96">
        <f t="shared" si="1"/>
        <v>94</v>
      </c>
      <c r="D112" s="66" t="s">
        <v>88</v>
      </c>
      <c r="E112" s="67" t="s">
        <v>185</v>
      </c>
      <c r="F112" s="74" t="s">
        <v>186</v>
      </c>
      <c r="G112" s="69"/>
      <c r="H112" s="69"/>
      <c r="I112" s="69"/>
      <c r="J112" s="69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1"/>
      <c r="V112" s="72">
        <v>100000</v>
      </c>
      <c r="W112" s="73">
        <v>100000</v>
      </c>
      <c r="X112" s="72">
        <v>100000</v>
      </c>
    </row>
    <row r="113" spans="1:24" ht="85.5" x14ac:dyDescent="0.2">
      <c r="A113" s="16"/>
      <c r="B113" s="17"/>
      <c r="C113" s="96">
        <f t="shared" si="1"/>
        <v>95</v>
      </c>
      <c r="D113" s="35" t="s">
        <v>88</v>
      </c>
      <c r="E113" s="34" t="s">
        <v>187</v>
      </c>
      <c r="F113" s="36" t="s">
        <v>188</v>
      </c>
      <c r="G113" s="37"/>
      <c r="H113" s="37"/>
      <c r="I113" s="37"/>
      <c r="J113" s="37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9"/>
      <c r="V113" s="40">
        <v>10000</v>
      </c>
      <c r="W113" s="41">
        <v>10000</v>
      </c>
      <c r="X113" s="40">
        <v>10000</v>
      </c>
    </row>
    <row r="114" spans="1:24" ht="90" x14ac:dyDescent="0.2">
      <c r="A114" s="14"/>
      <c r="B114" s="15"/>
      <c r="C114" s="96">
        <f t="shared" si="1"/>
        <v>96</v>
      </c>
      <c r="D114" s="43" t="s">
        <v>88</v>
      </c>
      <c r="E114" s="42" t="s">
        <v>189</v>
      </c>
      <c r="F114" s="44" t="s">
        <v>190</v>
      </c>
      <c r="G114" s="45"/>
      <c r="H114" s="45"/>
      <c r="I114" s="45"/>
      <c r="J114" s="45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7"/>
      <c r="V114" s="48">
        <v>10000</v>
      </c>
      <c r="W114" s="49">
        <v>10000</v>
      </c>
      <c r="X114" s="48">
        <v>10000</v>
      </c>
    </row>
    <row r="115" spans="1:24" ht="28.5" x14ac:dyDescent="0.2">
      <c r="A115" s="16"/>
      <c r="B115" s="17"/>
      <c r="C115" s="96">
        <f t="shared" si="1"/>
        <v>97</v>
      </c>
      <c r="D115" s="26" t="s">
        <v>1</v>
      </c>
      <c r="E115" s="27" t="s">
        <v>191</v>
      </c>
      <c r="F115" s="28" t="s">
        <v>192</v>
      </c>
      <c r="G115" s="29"/>
      <c r="H115" s="29"/>
      <c r="I115" s="29"/>
      <c r="J115" s="29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1"/>
      <c r="V115" s="32">
        <v>695500</v>
      </c>
      <c r="W115" s="33">
        <v>650000</v>
      </c>
      <c r="X115" s="32">
        <v>650000</v>
      </c>
    </row>
    <row r="116" spans="1:24" ht="114" x14ac:dyDescent="0.2">
      <c r="A116" s="14"/>
      <c r="B116" s="15"/>
      <c r="C116" s="96">
        <f t="shared" si="1"/>
        <v>98</v>
      </c>
      <c r="D116" s="26" t="s">
        <v>1</v>
      </c>
      <c r="E116" s="27" t="s">
        <v>193</v>
      </c>
      <c r="F116" s="28" t="s">
        <v>194</v>
      </c>
      <c r="G116" s="29"/>
      <c r="H116" s="29"/>
      <c r="I116" s="29"/>
      <c r="J116" s="29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1"/>
      <c r="V116" s="32">
        <v>341500</v>
      </c>
      <c r="W116" s="33">
        <v>345000</v>
      </c>
      <c r="X116" s="32">
        <v>345000</v>
      </c>
    </row>
    <row r="117" spans="1:24" ht="156.75" x14ac:dyDescent="0.2">
      <c r="A117" s="14"/>
      <c r="B117" s="15"/>
      <c r="C117" s="96">
        <f t="shared" si="1"/>
        <v>99</v>
      </c>
      <c r="D117" s="35" t="s">
        <v>1</v>
      </c>
      <c r="E117" s="34" t="s">
        <v>195</v>
      </c>
      <c r="F117" s="75" t="s">
        <v>196</v>
      </c>
      <c r="G117" s="37"/>
      <c r="H117" s="37"/>
      <c r="I117" s="37"/>
      <c r="J117" s="37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9"/>
      <c r="V117" s="40">
        <v>20000</v>
      </c>
      <c r="W117" s="41">
        <v>20000</v>
      </c>
      <c r="X117" s="40">
        <v>20000</v>
      </c>
    </row>
    <row r="118" spans="1:24" ht="135" x14ac:dyDescent="0.2">
      <c r="A118" s="14"/>
      <c r="B118" s="15"/>
      <c r="C118" s="96">
        <f t="shared" si="1"/>
        <v>100</v>
      </c>
      <c r="D118" s="43" t="s">
        <v>197</v>
      </c>
      <c r="E118" s="42" t="s">
        <v>195</v>
      </c>
      <c r="F118" s="65" t="s">
        <v>196</v>
      </c>
      <c r="G118" s="45"/>
      <c r="H118" s="45"/>
      <c r="I118" s="45"/>
      <c r="J118" s="45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7"/>
      <c r="V118" s="48">
        <v>10000</v>
      </c>
      <c r="W118" s="49">
        <v>10000</v>
      </c>
      <c r="X118" s="48">
        <v>10000</v>
      </c>
    </row>
    <row r="119" spans="1:24" ht="135" x14ac:dyDescent="0.2">
      <c r="A119" s="16"/>
      <c r="B119" s="17"/>
      <c r="C119" s="96">
        <f t="shared" si="1"/>
        <v>101</v>
      </c>
      <c r="D119" s="58" t="s">
        <v>198</v>
      </c>
      <c r="E119" s="57" t="s">
        <v>195</v>
      </c>
      <c r="F119" s="59" t="s">
        <v>196</v>
      </c>
      <c r="G119" s="60"/>
      <c r="H119" s="60"/>
      <c r="I119" s="60"/>
      <c r="J119" s="60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2"/>
      <c r="V119" s="63">
        <v>10000</v>
      </c>
      <c r="W119" s="64">
        <v>10000</v>
      </c>
      <c r="X119" s="63">
        <v>10000</v>
      </c>
    </row>
    <row r="120" spans="1:24" ht="135" x14ac:dyDescent="0.2">
      <c r="A120" s="16"/>
      <c r="B120" s="17"/>
      <c r="C120" s="96">
        <f t="shared" si="1"/>
        <v>102</v>
      </c>
      <c r="D120" s="43" t="s">
        <v>198</v>
      </c>
      <c r="E120" s="42" t="s">
        <v>199</v>
      </c>
      <c r="F120" s="65" t="s">
        <v>200</v>
      </c>
      <c r="G120" s="45"/>
      <c r="H120" s="45"/>
      <c r="I120" s="45"/>
      <c r="J120" s="45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7"/>
      <c r="V120" s="48">
        <v>15000</v>
      </c>
      <c r="W120" s="49">
        <v>15000</v>
      </c>
      <c r="X120" s="48">
        <v>15000</v>
      </c>
    </row>
    <row r="121" spans="1:24" ht="150" x14ac:dyDescent="0.2">
      <c r="A121" s="16"/>
      <c r="B121" s="17"/>
      <c r="C121" s="96">
        <f t="shared" si="1"/>
        <v>103</v>
      </c>
      <c r="D121" s="58" t="s">
        <v>198</v>
      </c>
      <c r="E121" s="57" t="s">
        <v>201</v>
      </c>
      <c r="F121" s="59" t="s">
        <v>202</v>
      </c>
      <c r="G121" s="60"/>
      <c r="H121" s="60"/>
      <c r="I121" s="60"/>
      <c r="J121" s="60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2"/>
      <c r="V121" s="63">
        <v>20000</v>
      </c>
      <c r="W121" s="64">
        <v>20000</v>
      </c>
      <c r="X121" s="63">
        <v>20000</v>
      </c>
    </row>
    <row r="122" spans="1:24" ht="195" x14ac:dyDescent="0.2">
      <c r="A122" s="16"/>
      <c r="B122" s="17"/>
      <c r="C122" s="96">
        <f t="shared" si="1"/>
        <v>104</v>
      </c>
      <c r="D122" s="43" t="s">
        <v>198</v>
      </c>
      <c r="E122" s="42" t="s">
        <v>203</v>
      </c>
      <c r="F122" s="65" t="s">
        <v>204</v>
      </c>
      <c r="G122" s="45"/>
      <c r="H122" s="45"/>
      <c r="I122" s="45"/>
      <c r="J122" s="45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7"/>
      <c r="V122" s="48">
        <v>2000</v>
      </c>
      <c r="W122" s="49">
        <v>2000</v>
      </c>
      <c r="X122" s="48">
        <v>2000</v>
      </c>
    </row>
    <row r="123" spans="1:24" ht="150" x14ac:dyDescent="0.2">
      <c r="A123" s="16"/>
      <c r="B123" s="17"/>
      <c r="C123" s="96">
        <f t="shared" si="1"/>
        <v>105</v>
      </c>
      <c r="D123" s="66" t="s">
        <v>198</v>
      </c>
      <c r="E123" s="67" t="s">
        <v>205</v>
      </c>
      <c r="F123" s="68" t="s">
        <v>206</v>
      </c>
      <c r="G123" s="69"/>
      <c r="H123" s="69"/>
      <c r="I123" s="69"/>
      <c r="J123" s="69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1"/>
      <c r="V123" s="72">
        <v>10000</v>
      </c>
      <c r="W123" s="73">
        <v>10000</v>
      </c>
      <c r="X123" s="72">
        <v>10000</v>
      </c>
    </row>
    <row r="124" spans="1:24" ht="156.75" x14ac:dyDescent="0.2">
      <c r="A124" s="16"/>
      <c r="B124" s="17"/>
      <c r="C124" s="96">
        <f t="shared" si="1"/>
        <v>106</v>
      </c>
      <c r="D124" s="35" t="s">
        <v>1</v>
      </c>
      <c r="E124" s="34" t="s">
        <v>207</v>
      </c>
      <c r="F124" s="75" t="s">
        <v>208</v>
      </c>
      <c r="G124" s="37"/>
      <c r="H124" s="37"/>
      <c r="I124" s="37"/>
      <c r="J124" s="37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9"/>
      <c r="V124" s="40">
        <v>74500</v>
      </c>
      <c r="W124" s="41">
        <v>28000</v>
      </c>
      <c r="X124" s="40">
        <v>28000</v>
      </c>
    </row>
    <row r="125" spans="1:24" ht="135" x14ac:dyDescent="0.2">
      <c r="A125" s="14"/>
      <c r="B125" s="15"/>
      <c r="C125" s="96">
        <f t="shared" si="1"/>
        <v>107</v>
      </c>
      <c r="D125" s="43" t="s">
        <v>209</v>
      </c>
      <c r="E125" s="42" t="s">
        <v>207</v>
      </c>
      <c r="F125" s="65" t="s">
        <v>208</v>
      </c>
      <c r="G125" s="45"/>
      <c r="H125" s="45"/>
      <c r="I125" s="45"/>
      <c r="J125" s="45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7"/>
      <c r="V125" s="48">
        <v>0</v>
      </c>
      <c r="W125" s="49">
        <v>10000</v>
      </c>
      <c r="X125" s="48">
        <v>10000</v>
      </c>
    </row>
    <row r="126" spans="1:24" ht="135" x14ac:dyDescent="0.2">
      <c r="A126" s="16"/>
      <c r="B126" s="17"/>
      <c r="C126" s="96">
        <f t="shared" si="1"/>
        <v>108</v>
      </c>
      <c r="D126" s="58" t="s">
        <v>198</v>
      </c>
      <c r="E126" s="57" t="s">
        <v>207</v>
      </c>
      <c r="F126" s="59" t="s">
        <v>208</v>
      </c>
      <c r="G126" s="60"/>
      <c r="H126" s="60"/>
      <c r="I126" s="60"/>
      <c r="J126" s="60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2"/>
      <c r="V126" s="63">
        <v>74500</v>
      </c>
      <c r="W126" s="64">
        <v>18000</v>
      </c>
      <c r="X126" s="63">
        <v>18000</v>
      </c>
    </row>
    <row r="127" spans="1:24" ht="150" x14ac:dyDescent="0.2">
      <c r="A127" s="16"/>
      <c r="B127" s="17"/>
      <c r="C127" s="96">
        <f t="shared" si="1"/>
        <v>109</v>
      </c>
      <c r="D127" s="43" t="s">
        <v>198</v>
      </c>
      <c r="E127" s="42" t="s">
        <v>210</v>
      </c>
      <c r="F127" s="65" t="s">
        <v>211</v>
      </c>
      <c r="G127" s="45"/>
      <c r="H127" s="45"/>
      <c r="I127" s="45"/>
      <c r="J127" s="45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7"/>
      <c r="V127" s="48">
        <v>200000</v>
      </c>
      <c r="W127" s="49">
        <v>250000</v>
      </c>
      <c r="X127" s="48">
        <v>250000</v>
      </c>
    </row>
    <row r="128" spans="1:24" ht="199.5" x14ac:dyDescent="0.2">
      <c r="A128" s="16"/>
      <c r="B128" s="17"/>
      <c r="C128" s="96">
        <f t="shared" si="1"/>
        <v>110</v>
      </c>
      <c r="D128" s="35" t="s">
        <v>1</v>
      </c>
      <c r="E128" s="34" t="s">
        <v>212</v>
      </c>
      <c r="F128" s="75" t="s">
        <v>213</v>
      </c>
      <c r="G128" s="37"/>
      <c r="H128" s="37"/>
      <c r="I128" s="37"/>
      <c r="J128" s="37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9"/>
      <c r="V128" s="40">
        <v>98500</v>
      </c>
      <c r="W128" s="41">
        <v>105000</v>
      </c>
      <c r="X128" s="40">
        <v>105000</v>
      </c>
    </row>
    <row r="129" spans="1:24" ht="165" x14ac:dyDescent="0.2">
      <c r="A129" s="14"/>
      <c r="B129" s="15"/>
      <c r="C129" s="96">
        <f t="shared" si="1"/>
        <v>111</v>
      </c>
      <c r="D129" s="43" t="s">
        <v>197</v>
      </c>
      <c r="E129" s="42" t="s">
        <v>212</v>
      </c>
      <c r="F129" s="65" t="s">
        <v>213</v>
      </c>
      <c r="G129" s="45"/>
      <c r="H129" s="45"/>
      <c r="I129" s="45"/>
      <c r="J129" s="45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7"/>
      <c r="V129" s="48">
        <v>5000</v>
      </c>
      <c r="W129" s="49">
        <v>5000</v>
      </c>
      <c r="X129" s="48">
        <v>5000</v>
      </c>
    </row>
    <row r="130" spans="1:24" ht="165" x14ac:dyDescent="0.2">
      <c r="A130" s="16"/>
      <c r="B130" s="17"/>
      <c r="C130" s="96">
        <f t="shared" si="1"/>
        <v>112</v>
      </c>
      <c r="D130" s="66" t="s">
        <v>198</v>
      </c>
      <c r="E130" s="67" t="s">
        <v>212</v>
      </c>
      <c r="F130" s="68" t="s">
        <v>213</v>
      </c>
      <c r="G130" s="69"/>
      <c r="H130" s="69"/>
      <c r="I130" s="69"/>
      <c r="J130" s="69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1"/>
      <c r="V130" s="72">
        <v>93500</v>
      </c>
      <c r="W130" s="73">
        <v>100000</v>
      </c>
      <c r="X130" s="72">
        <v>100000</v>
      </c>
    </row>
    <row r="131" spans="1:24" ht="185.25" x14ac:dyDescent="0.2">
      <c r="A131" s="16"/>
      <c r="B131" s="17"/>
      <c r="C131" s="96">
        <f t="shared" si="1"/>
        <v>113</v>
      </c>
      <c r="D131" s="35" t="s">
        <v>88</v>
      </c>
      <c r="E131" s="34" t="s">
        <v>214</v>
      </c>
      <c r="F131" s="75" t="s">
        <v>215</v>
      </c>
      <c r="G131" s="37"/>
      <c r="H131" s="37"/>
      <c r="I131" s="37"/>
      <c r="J131" s="37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9"/>
      <c r="V131" s="40">
        <v>35000</v>
      </c>
      <c r="W131" s="41">
        <v>0</v>
      </c>
      <c r="X131" s="40">
        <v>0</v>
      </c>
    </row>
    <row r="132" spans="1:24" ht="105" x14ac:dyDescent="0.2">
      <c r="A132" s="14"/>
      <c r="B132" s="15"/>
      <c r="C132" s="96">
        <f t="shared" si="1"/>
        <v>114</v>
      </c>
      <c r="D132" s="43" t="s">
        <v>88</v>
      </c>
      <c r="E132" s="42" t="s">
        <v>216</v>
      </c>
      <c r="F132" s="44" t="s">
        <v>217</v>
      </c>
      <c r="G132" s="45"/>
      <c r="H132" s="45"/>
      <c r="I132" s="45"/>
      <c r="J132" s="45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7"/>
      <c r="V132" s="48">
        <v>35000</v>
      </c>
      <c r="W132" s="49">
        <v>0</v>
      </c>
      <c r="X132" s="48">
        <v>0</v>
      </c>
    </row>
    <row r="133" spans="1:24" ht="156.75" x14ac:dyDescent="0.2">
      <c r="A133" s="16"/>
      <c r="B133" s="17"/>
      <c r="C133" s="96">
        <f t="shared" si="1"/>
        <v>115</v>
      </c>
      <c r="D133" s="35" t="s">
        <v>88</v>
      </c>
      <c r="E133" s="34" t="s">
        <v>218</v>
      </c>
      <c r="F133" s="75" t="s">
        <v>219</v>
      </c>
      <c r="G133" s="37"/>
      <c r="H133" s="37"/>
      <c r="I133" s="37"/>
      <c r="J133" s="37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9"/>
      <c r="V133" s="40">
        <v>5000</v>
      </c>
      <c r="W133" s="41">
        <v>0</v>
      </c>
      <c r="X133" s="40">
        <v>0</v>
      </c>
    </row>
    <row r="134" spans="1:24" ht="45" x14ac:dyDescent="0.2">
      <c r="A134" s="14"/>
      <c r="B134" s="15"/>
      <c r="C134" s="96">
        <f t="shared" si="1"/>
        <v>116</v>
      </c>
      <c r="D134" s="43" t="s">
        <v>88</v>
      </c>
      <c r="E134" s="42" t="s">
        <v>220</v>
      </c>
      <c r="F134" s="44" t="s">
        <v>221</v>
      </c>
      <c r="G134" s="45"/>
      <c r="H134" s="45"/>
      <c r="I134" s="45"/>
      <c r="J134" s="45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7"/>
      <c r="V134" s="48">
        <v>5000</v>
      </c>
      <c r="W134" s="49">
        <v>0</v>
      </c>
      <c r="X134" s="48">
        <v>0</v>
      </c>
    </row>
    <row r="135" spans="1:24" ht="57" x14ac:dyDescent="0.2">
      <c r="A135" s="16"/>
      <c r="B135" s="17"/>
      <c r="C135" s="96">
        <f t="shared" si="1"/>
        <v>117</v>
      </c>
      <c r="D135" s="35" t="s">
        <v>222</v>
      </c>
      <c r="E135" s="34" t="s">
        <v>223</v>
      </c>
      <c r="F135" s="36" t="s">
        <v>224</v>
      </c>
      <c r="G135" s="37"/>
      <c r="H135" s="37"/>
      <c r="I135" s="37"/>
      <c r="J135" s="37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9"/>
      <c r="V135" s="40">
        <v>215500</v>
      </c>
      <c r="W135" s="41">
        <v>200000</v>
      </c>
      <c r="X135" s="40">
        <v>200000</v>
      </c>
    </row>
    <row r="136" spans="1:24" ht="165" x14ac:dyDescent="0.2">
      <c r="A136" s="14"/>
      <c r="B136" s="15"/>
      <c r="C136" s="96">
        <f t="shared" si="1"/>
        <v>118</v>
      </c>
      <c r="D136" s="43" t="s">
        <v>222</v>
      </c>
      <c r="E136" s="42" t="s">
        <v>225</v>
      </c>
      <c r="F136" s="65" t="s">
        <v>226</v>
      </c>
      <c r="G136" s="45"/>
      <c r="H136" s="45"/>
      <c r="I136" s="45"/>
      <c r="J136" s="45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7"/>
      <c r="V136" s="48">
        <v>215500</v>
      </c>
      <c r="W136" s="49">
        <v>200000</v>
      </c>
      <c r="X136" s="48">
        <v>200000</v>
      </c>
    </row>
    <row r="137" spans="1:24" ht="28.5" x14ac:dyDescent="0.2">
      <c r="A137" s="16"/>
      <c r="B137" s="17"/>
      <c r="C137" s="96">
        <f t="shared" si="1"/>
        <v>119</v>
      </c>
      <c r="D137" s="26" t="s">
        <v>1</v>
      </c>
      <c r="E137" s="27" t="s">
        <v>227</v>
      </c>
      <c r="F137" s="28" t="s">
        <v>228</v>
      </c>
      <c r="G137" s="29"/>
      <c r="H137" s="29"/>
      <c r="I137" s="29"/>
      <c r="J137" s="29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2">
        <v>994353056.88</v>
      </c>
      <c r="W137" s="33">
        <v>737619830.12</v>
      </c>
      <c r="X137" s="32">
        <v>683156543.96000004</v>
      </c>
    </row>
    <row r="138" spans="1:24" ht="71.25" x14ac:dyDescent="0.2">
      <c r="A138" s="14"/>
      <c r="B138" s="15"/>
      <c r="C138" s="96">
        <f t="shared" si="1"/>
        <v>120</v>
      </c>
      <c r="D138" s="26" t="s">
        <v>229</v>
      </c>
      <c r="E138" s="27" t="s">
        <v>230</v>
      </c>
      <c r="F138" s="28" t="s">
        <v>231</v>
      </c>
      <c r="G138" s="29"/>
      <c r="H138" s="29"/>
      <c r="I138" s="29"/>
      <c r="J138" s="29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1"/>
      <c r="V138" s="32">
        <v>996459387.10000002</v>
      </c>
      <c r="W138" s="33">
        <v>736840557.08000004</v>
      </c>
      <c r="X138" s="32">
        <v>682346100</v>
      </c>
    </row>
    <row r="139" spans="1:24" ht="28.5" x14ac:dyDescent="0.2">
      <c r="A139" s="14"/>
      <c r="B139" s="15"/>
      <c r="C139" s="96">
        <f t="shared" si="1"/>
        <v>121</v>
      </c>
      <c r="D139" s="26" t="s">
        <v>229</v>
      </c>
      <c r="E139" s="27" t="s">
        <v>232</v>
      </c>
      <c r="F139" s="28" t="s">
        <v>233</v>
      </c>
      <c r="G139" s="29"/>
      <c r="H139" s="29"/>
      <c r="I139" s="29"/>
      <c r="J139" s="29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2">
        <v>440786400</v>
      </c>
      <c r="W139" s="33">
        <v>356015400</v>
      </c>
      <c r="X139" s="32">
        <v>356015400</v>
      </c>
    </row>
    <row r="140" spans="1:24" ht="34.5" customHeight="1" x14ac:dyDescent="0.2">
      <c r="A140" s="14"/>
      <c r="B140" s="15"/>
      <c r="C140" s="96">
        <f t="shared" si="1"/>
        <v>122</v>
      </c>
      <c r="D140" s="50" t="s">
        <v>229</v>
      </c>
      <c r="E140" s="21" t="s">
        <v>234</v>
      </c>
      <c r="F140" s="78" t="s">
        <v>235</v>
      </c>
      <c r="G140" s="52"/>
      <c r="H140" s="52"/>
      <c r="I140" s="52"/>
      <c r="J140" s="52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4"/>
      <c r="V140" s="55">
        <v>228622400</v>
      </c>
      <c r="W140" s="56">
        <v>182897900</v>
      </c>
      <c r="X140" s="55">
        <v>182897900</v>
      </c>
    </row>
    <row r="141" spans="1:24" ht="45" x14ac:dyDescent="0.2">
      <c r="A141" s="14"/>
      <c r="B141" s="15"/>
      <c r="C141" s="96">
        <f t="shared" si="1"/>
        <v>123</v>
      </c>
      <c r="D141" s="66" t="s">
        <v>229</v>
      </c>
      <c r="E141" s="67" t="s">
        <v>236</v>
      </c>
      <c r="F141" s="74" t="s">
        <v>237</v>
      </c>
      <c r="G141" s="69"/>
      <c r="H141" s="69"/>
      <c r="I141" s="69"/>
      <c r="J141" s="69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1"/>
      <c r="V141" s="72">
        <v>228622400</v>
      </c>
      <c r="W141" s="73">
        <v>182897900</v>
      </c>
      <c r="X141" s="72">
        <v>182897900</v>
      </c>
    </row>
    <row r="142" spans="1:24" ht="42.75" x14ac:dyDescent="0.2">
      <c r="A142" s="16"/>
      <c r="B142" s="17"/>
      <c r="C142" s="96">
        <f t="shared" si="1"/>
        <v>124</v>
      </c>
      <c r="D142" s="35" t="s">
        <v>229</v>
      </c>
      <c r="E142" s="34" t="s">
        <v>238</v>
      </c>
      <c r="F142" s="36" t="s">
        <v>239</v>
      </c>
      <c r="G142" s="37"/>
      <c r="H142" s="37"/>
      <c r="I142" s="37"/>
      <c r="J142" s="37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9"/>
      <c r="V142" s="40">
        <v>117717700</v>
      </c>
      <c r="W142" s="41">
        <v>117717700</v>
      </c>
      <c r="X142" s="40">
        <v>117717700</v>
      </c>
    </row>
    <row r="143" spans="1:24" ht="60" x14ac:dyDescent="0.2">
      <c r="A143" s="14"/>
      <c r="B143" s="15"/>
      <c r="C143" s="96">
        <f t="shared" si="1"/>
        <v>125</v>
      </c>
      <c r="D143" s="43" t="s">
        <v>229</v>
      </c>
      <c r="E143" s="42" t="s">
        <v>240</v>
      </c>
      <c r="F143" s="44" t="s">
        <v>241</v>
      </c>
      <c r="G143" s="45"/>
      <c r="H143" s="45"/>
      <c r="I143" s="45"/>
      <c r="J143" s="45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7"/>
      <c r="V143" s="48">
        <v>117717700</v>
      </c>
      <c r="W143" s="49">
        <v>117717700</v>
      </c>
      <c r="X143" s="48">
        <v>117717700</v>
      </c>
    </row>
    <row r="144" spans="1:24" ht="15.75" x14ac:dyDescent="0.2">
      <c r="A144" s="16"/>
      <c r="B144" s="17"/>
      <c r="C144" s="96">
        <f t="shared" si="1"/>
        <v>126</v>
      </c>
      <c r="D144" s="26" t="s">
        <v>229</v>
      </c>
      <c r="E144" s="27" t="s">
        <v>242</v>
      </c>
      <c r="F144" s="28" t="s">
        <v>243</v>
      </c>
      <c r="G144" s="29"/>
      <c r="H144" s="29"/>
      <c r="I144" s="29"/>
      <c r="J144" s="29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2">
        <v>94446300</v>
      </c>
      <c r="W144" s="33">
        <v>55399800</v>
      </c>
      <c r="X144" s="32">
        <v>55399800</v>
      </c>
    </row>
    <row r="145" spans="1:24" ht="28.5" x14ac:dyDescent="0.2">
      <c r="A145" s="14"/>
      <c r="B145" s="15"/>
      <c r="C145" s="96">
        <f t="shared" si="1"/>
        <v>127</v>
      </c>
      <c r="D145" s="26" t="s">
        <v>229</v>
      </c>
      <c r="E145" s="27" t="s">
        <v>244</v>
      </c>
      <c r="F145" s="28" t="s">
        <v>245</v>
      </c>
      <c r="G145" s="29"/>
      <c r="H145" s="29"/>
      <c r="I145" s="29"/>
      <c r="J145" s="29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2">
        <v>94446300</v>
      </c>
      <c r="W145" s="33">
        <v>55399800</v>
      </c>
      <c r="X145" s="32">
        <v>55399800</v>
      </c>
    </row>
    <row r="146" spans="1:24" ht="135" x14ac:dyDescent="0.2">
      <c r="A146" s="14"/>
      <c r="B146" s="15"/>
      <c r="C146" s="96">
        <f t="shared" si="1"/>
        <v>128</v>
      </c>
      <c r="D146" s="79" t="s">
        <v>229</v>
      </c>
      <c r="E146" s="80" t="s">
        <v>246</v>
      </c>
      <c r="F146" s="81" t="s">
        <v>247</v>
      </c>
      <c r="G146" s="82"/>
      <c r="H146" s="82"/>
      <c r="I146" s="82"/>
      <c r="J146" s="82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>
        <v>55399800</v>
      </c>
      <c r="W146" s="86">
        <v>55399800</v>
      </c>
      <c r="X146" s="85">
        <v>55399800</v>
      </c>
    </row>
    <row r="147" spans="1:24" ht="60" x14ac:dyDescent="0.2">
      <c r="A147" s="16"/>
      <c r="B147" s="17"/>
      <c r="C147" s="96">
        <f t="shared" si="1"/>
        <v>129</v>
      </c>
      <c r="D147" s="43" t="s">
        <v>229</v>
      </c>
      <c r="E147" s="42" t="s">
        <v>248</v>
      </c>
      <c r="F147" s="44" t="s">
        <v>249</v>
      </c>
      <c r="G147" s="45"/>
      <c r="H147" s="45"/>
      <c r="I147" s="45"/>
      <c r="J147" s="45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7"/>
      <c r="V147" s="48">
        <v>39046500</v>
      </c>
      <c r="W147" s="49">
        <v>0</v>
      </c>
      <c r="X147" s="48">
        <v>0</v>
      </c>
    </row>
    <row r="148" spans="1:24" ht="42.75" x14ac:dyDescent="0.2">
      <c r="A148" s="16"/>
      <c r="B148" s="17"/>
      <c r="C148" s="96">
        <f t="shared" si="1"/>
        <v>130</v>
      </c>
      <c r="D148" s="35" t="s">
        <v>229</v>
      </c>
      <c r="E148" s="34" t="s">
        <v>250</v>
      </c>
      <c r="F148" s="36" t="s">
        <v>251</v>
      </c>
      <c r="G148" s="37"/>
      <c r="H148" s="37"/>
      <c r="I148" s="37"/>
      <c r="J148" s="37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9"/>
      <c r="V148" s="40">
        <v>77290973.969999999</v>
      </c>
      <c r="W148" s="41">
        <v>29943000</v>
      </c>
      <c r="X148" s="40">
        <v>11398900</v>
      </c>
    </row>
    <row r="149" spans="1:24" ht="270" x14ac:dyDescent="0.2">
      <c r="A149" s="14"/>
      <c r="B149" s="15"/>
      <c r="C149" s="96">
        <f t="shared" ref="C149:C212" si="2">C148+1</f>
        <v>131</v>
      </c>
      <c r="D149" s="43" t="s">
        <v>229</v>
      </c>
      <c r="E149" s="42" t="s">
        <v>252</v>
      </c>
      <c r="F149" s="65" t="s">
        <v>253</v>
      </c>
      <c r="G149" s="45"/>
      <c r="H149" s="45"/>
      <c r="I149" s="45"/>
      <c r="J149" s="45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7"/>
      <c r="V149" s="48">
        <v>8914300</v>
      </c>
      <c r="W149" s="49">
        <v>7786800</v>
      </c>
      <c r="X149" s="48">
        <v>3168400</v>
      </c>
    </row>
    <row r="150" spans="1:24" ht="42.75" x14ac:dyDescent="0.2">
      <c r="A150" s="16"/>
      <c r="B150" s="17"/>
      <c r="C150" s="96">
        <f t="shared" si="2"/>
        <v>132</v>
      </c>
      <c r="D150" s="35" t="s">
        <v>229</v>
      </c>
      <c r="E150" s="34" t="s">
        <v>254</v>
      </c>
      <c r="F150" s="36" t="s">
        <v>255</v>
      </c>
      <c r="G150" s="37"/>
      <c r="H150" s="37"/>
      <c r="I150" s="37"/>
      <c r="J150" s="37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9"/>
      <c r="V150" s="40">
        <v>874400</v>
      </c>
      <c r="W150" s="41">
        <v>0</v>
      </c>
      <c r="X150" s="40">
        <v>0</v>
      </c>
    </row>
    <row r="151" spans="1:24" ht="45" x14ac:dyDescent="0.2">
      <c r="A151" s="14"/>
      <c r="B151" s="15"/>
      <c r="C151" s="96">
        <f t="shared" si="2"/>
        <v>133</v>
      </c>
      <c r="D151" s="43" t="s">
        <v>229</v>
      </c>
      <c r="E151" s="42" t="s">
        <v>256</v>
      </c>
      <c r="F151" s="44" t="s">
        <v>257</v>
      </c>
      <c r="G151" s="45"/>
      <c r="H151" s="45"/>
      <c r="I151" s="45"/>
      <c r="J151" s="45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7"/>
      <c r="V151" s="48">
        <v>874400</v>
      </c>
      <c r="W151" s="49">
        <v>0</v>
      </c>
      <c r="X151" s="48">
        <v>0</v>
      </c>
    </row>
    <row r="152" spans="1:24" ht="28.5" x14ac:dyDescent="0.2">
      <c r="A152" s="16"/>
      <c r="B152" s="17"/>
      <c r="C152" s="96">
        <f t="shared" si="2"/>
        <v>134</v>
      </c>
      <c r="D152" s="35" t="s">
        <v>229</v>
      </c>
      <c r="E152" s="34" t="s">
        <v>258</v>
      </c>
      <c r="F152" s="36" t="s">
        <v>259</v>
      </c>
      <c r="G152" s="37"/>
      <c r="H152" s="37"/>
      <c r="I152" s="37"/>
      <c r="J152" s="37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9"/>
      <c r="V152" s="40">
        <v>0</v>
      </c>
      <c r="W152" s="41">
        <v>2011900</v>
      </c>
      <c r="X152" s="40">
        <v>0</v>
      </c>
    </row>
    <row r="153" spans="1:24" ht="45" x14ac:dyDescent="0.2">
      <c r="A153" s="14"/>
      <c r="B153" s="15"/>
      <c r="C153" s="96">
        <f t="shared" si="2"/>
        <v>135</v>
      </c>
      <c r="D153" s="43" t="s">
        <v>229</v>
      </c>
      <c r="E153" s="42" t="s">
        <v>260</v>
      </c>
      <c r="F153" s="44" t="s">
        <v>261</v>
      </c>
      <c r="G153" s="45"/>
      <c r="H153" s="45"/>
      <c r="I153" s="45"/>
      <c r="J153" s="45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7"/>
      <c r="V153" s="48">
        <v>0</v>
      </c>
      <c r="W153" s="49">
        <v>2011900</v>
      </c>
      <c r="X153" s="48">
        <v>0</v>
      </c>
    </row>
    <row r="154" spans="1:24" ht="28.5" x14ac:dyDescent="0.2">
      <c r="A154" s="16"/>
      <c r="B154" s="17"/>
      <c r="C154" s="96">
        <f t="shared" si="2"/>
        <v>136</v>
      </c>
      <c r="D154" s="35" t="s">
        <v>229</v>
      </c>
      <c r="E154" s="34" t="s">
        <v>262</v>
      </c>
      <c r="F154" s="36" t="s">
        <v>263</v>
      </c>
      <c r="G154" s="37"/>
      <c r="H154" s="37"/>
      <c r="I154" s="37"/>
      <c r="J154" s="37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9"/>
      <c r="V154" s="40">
        <v>146600</v>
      </c>
      <c r="W154" s="41">
        <v>148000</v>
      </c>
      <c r="X154" s="40">
        <v>60700</v>
      </c>
    </row>
    <row r="155" spans="1:24" ht="45" x14ac:dyDescent="0.2">
      <c r="A155" s="14"/>
      <c r="B155" s="15"/>
      <c r="C155" s="96">
        <f t="shared" si="2"/>
        <v>137</v>
      </c>
      <c r="D155" s="43" t="s">
        <v>229</v>
      </c>
      <c r="E155" s="42" t="s">
        <v>264</v>
      </c>
      <c r="F155" s="44" t="s">
        <v>265</v>
      </c>
      <c r="G155" s="45"/>
      <c r="H155" s="45"/>
      <c r="I155" s="45"/>
      <c r="J155" s="45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7"/>
      <c r="V155" s="48">
        <v>146600</v>
      </c>
      <c r="W155" s="49">
        <v>148000</v>
      </c>
      <c r="X155" s="48">
        <v>60700</v>
      </c>
    </row>
    <row r="156" spans="1:24" ht="71.25" x14ac:dyDescent="0.2">
      <c r="A156" s="16"/>
      <c r="B156" s="17"/>
      <c r="C156" s="96">
        <f t="shared" si="2"/>
        <v>138</v>
      </c>
      <c r="D156" s="35" t="s">
        <v>229</v>
      </c>
      <c r="E156" s="34" t="s">
        <v>266</v>
      </c>
      <c r="F156" s="36" t="s">
        <v>267</v>
      </c>
      <c r="G156" s="37"/>
      <c r="H156" s="37"/>
      <c r="I156" s="37"/>
      <c r="J156" s="37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9"/>
      <c r="V156" s="40">
        <v>11203400</v>
      </c>
      <c r="W156" s="41">
        <v>11826500</v>
      </c>
      <c r="X156" s="40">
        <v>0</v>
      </c>
    </row>
    <row r="157" spans="1:24" ht="60" x14ac:dyDescent="0.2">
      <c r="A157" s="14"/>
      <c r="B157" s="15"/>
      <c r="C157" s="96">
        <f t="shared" si="2"/>
        <v>139</v>
      </c>
      <c r="D157" s="43" t="s">
        <v>229</v>
      </c>
      <c r="E157" s="42" t="s">
        <v>268</v>
      </c>
      <c r="F157" s="44" t="s">
        <v>269</v>
      </c>
      <c r="G157" s="45"/>
      <c r="H157" s="45"/>
      <c r="I157" s="45"/>
      <c r="J157" s="45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7"/>
      <c r="V157" s="48">
        <v>11203400</v>
      </c>
      <c r="W157" s="49">
        <v>11826500</v>
      </c>
      <c r="X157" s="48">
        <v>0</v>
      </c>
    </row>
    <row r="158" spans="1:24" ht="15.75" x14ac:dyDescent="0.2">
      <c r="A158" s="16"/>
      <c r="B158" s="17"/>
      <c r="C158" s="96">
        <f t="shared" si="2"/>
        <v>140</v>
      </c>
      <c r="D158" s="26" t="s">
        <v>229</v>
      </c>
      <c r="E158" s="27" t="s">
        <v>270</v>
      </c>
      <c r="F158" s="28" t="s">
        <v>271</v>
      </c>
      <c r="G158" s="29"/>
      <c r="H158" s="29"/>
      <c r="I158" s="29"/>
      <c r="J158" s="29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2">
        <v>56152273.969999999</v>
      </c>
      <c r="W158" s="33">
        <v>8169800</v>
      </c>
      <c r="X158" s="32">
        <v>8169800</v>
      </c>
    </row>
    <row r="159" spans="1:24" ht="42" customHeight="1" x14ac:dyDescent="0.2">
      <c r="A159" s="14"/>
      <c r="B159" s="15"/>
      <c r="C159" s="96">
        <f t="shared" si="2"/>
        <v>141</v>
      </c>
      <c r="D159" s="35" t="s">
        <v>229</v>
      </c>
      <c r="E159" s="34" t="s">
        <v>272</v>
      </c>
      <c r="F159" s="36" t="s">
        <v>273</v>
      </c>
      <c r="G159" s="37"/>
      <c r="H159" s="37"/>
      <c r="I159" s="37"/>
      <c r="J159" s="37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9"/>
      <c r="V159" s="40">
        <v>56152273.969999999</v>
      </c>
      <c r="W159" s="41">
        <v>8169800</v>
      </c>
      <c r="X159" s="40">
        <v>8169800</v>
      </c>
    </row>
    <row r="160" spans="1:24" ht="75" x14ac:dyDescent="0.2">
      <c r="A160" s="14"/>
      <c r="B160" s="15"/>
      <c r="C160" s="96">
        <f t="shared" si="2"/>
        <v>142</v>
      </c>
      <c r="D160" s="43" t="s">
        <v>229</v>
      </c>
      <c r="E160" s="42" t="s">
        <v>274</v>
      </c>
      <c r="F160" s="44" t="s">
        <v>275</v>
      </c>
      <c r="G160" s="45"/>
      <c r="H160" s="45"/>
      <c r="I160" s="45"/>
      <c r="J160" s="45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7"/>
      <c r="V160" s="48">
        <v>474252</v>
      </c>
      <c r="W160" s="49">
        <v>0</v>
      </c>
      <c r="X160" s="48">
        <v>0</v>
      </c>
    </row>
    <row r="161" spans="1:24" ht="135" x14ac:dyDescent="0.2">
      <c r="A161" s="16"/>
      <c r="B161" s="17"/>
      <c r="C161" s="96">
        <f t="shared" si="2"/>
        <v>143</v>
      </c>
      <c r="D161" s="58" t="s">
        <v>229</v>
      </c>
      <c r="E161" s="57" t="s">
        <v>276</v>
      </c>
      <c r="F161" s="59" t="s">
        <v>277</v>
      </c>
      <c r="G161" s="60"/>
      <c r="H161" s="60"/>
      <c r="I161" s="60"/>
      <c r="J161" s="60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2"/>
      <c r="V161" s="63">
        <v>12362478</v>
      </c>
      <c r="W161" s="64">
        <v>0</v>
      </c>
      <c r="X161" s="63">
        <v>0</v>
      </c>
    </row>
    <row r="162" spans="1:24" ht="75" x14ac:dyDescent="0.2">
      <c r="A162" s="16"/>
      <c r="B162" s="17"/>
      <c r="C162" s="96">
        <f t="shared" si="2"/>
        <v>144</v>
      </c>
      <c r="D162" s="43" t="s">
        <v>229</v>
      </c>
      <c r="E162" s="42" t="s">
        <v>278</v>
      </c>
      <c r="F162" s="44" t="s">
        <v>279</v>
      </c>
      <c r="G162" s="45"/>
      <c r="H162" s="45"/>
      <c r="I162" s="45"/>
      <c r="J162" s="45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7"/>
      <c r="V162" s="48">
        <v>347600</v>
      </c>
      <c r="W162" s="49">
        <v>347600</v>
      </c>
      <c r="X162" s="48">
        <v>347600</v>
      </c>
    </row>
    <row r="163" spans="1:24" ht="210" x14ac:dyDescent="0.2">
      <c r="A163" s="16"/>
      <c r="B163" s="17"/>
      <c r="C163" s="96">
        <f t="shared" si="2"/>
        <v>145</v>
      </c>
      <c r="D163" s="58" t="s">
        <v>229</v>
      </c>
      <c r="E163" s="57" t="s">
        <v>280</v>
      </c>
      <c r="F163" s="59" t="s">
        <v>281</v>
      </c>
      <c r="G163" s="60"/>
      <c r="H163" s="60"/>
      <c r="I163" s="60"/>
      <c r="J163" s="60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2"/>
      <c r="V163" s="63">
        <v>9000000</v>
      </c>
      <c r="W163" s="64">
        <v>0</v>
      </c>
      <c r="X163" s="63">
        <v>0</v>
      </c>
    </row>
    <row r="164" spans="1:24" ht="60" x14ac:dyDescent="0.2">
      <c r="A164" s="16"/>
      <c r="B164" s="17"/>
      <c r="C164" s="96">
        <f t="shared" si="2"/>
        <v>146</v>
      </c>
      <c r="D164" s="43" t="s">
        <v>229</v>
      </c>
      <c r="E164" s="42" t="s">
        <v>282</v>
      </c>
      <c r="F164" s="44" t="s">
        <v>283</v>
      </c>
      <c r="G164" s="45"/>
      <c r="H164" s="45"/>
      <c r="I164" s="45"/>
      <c r="J164" s="45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7"/>
      <c r="V164" s="48">
        <v>810900</v>
      </c>
      <c r="W164" s="49">
        <v>0</v>
      </c>
      <c r="X164" s="48">
        <v>0</v>
      </c>
    </row>
    <row r="165" spans="1:24" ht="210" x14ac:dyDescent="0.2">
      <c r="A165" s="16"/>
      <c r="B165" s="17"/>
      <c r="C165" s="96">
        <f t="shared" si="2"/>
        <v>147</v>
      </c>
      <c r="D165" s="58" t="s">
        <v>229</v>
      </c>
      <c r="E165" s="57" t="s">
        <v>284</v>
      </c>
      <c r="F165" s="59" t="s">
        <v>285</v>
      </c>
      <c r="G165" s="60"/>
      <c r="H165" s="60"/>
      <c r="I165" s="60"/>
      <c r="J165" s="60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2"/>
      <c r="V165" s="63">
        <v>370000</v>
      </c>
      <c r="W165" s="64">
        <v>0</v>
      </c>
      <c r="X165" s="63">
        <v>0</v>
      </c>
    </row>
    <row r="166" spans="1:24" ht="135" x14ac:dyDescent="0.2">
      <c r="A166" s="16"/>
      <c r="B166" s="17"/>
      <c r="C166" s="96">
        <f t="shared" si="2"/>
        <v>148</v>
      </c>
      <c r="D166" s="43" t="s">
        <v>229</v>
      </c>
      <c r="E166" s="42" t="s">
        <v>286</v>
      </c>
      <c r="F166" s="44" t="s">
        <v>287</v>
      </c>
      <c r="G166" s="45"/>
      <c r="H166" s="45"/>
      <c r="I166" s="45"/>
      <c r="J166" s="45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7"/>
      <c r="V166" s="48">
        <v>1290851.1000000001</v>
      </c>
      <c r="W166" s="49">
        <v>0</v>
      </c>
      <c r="X166" s="48">
        <v>0</v>
      </c>
    </row>
    <row r="167" spans="1:24" ht="45" x14ac:dyDescent="0.2">
      <c r="A167" s="16"/>
      <c r="B167" s="17"/>
      <c r="C167" s="96">
        <f t="shared" si="2"/>
        <v>149</v>
      </c>
      <c r="D167" s="58" t="s">
        <v>229</v>
      </c>
      <c r="E167" s="57" t="s">
        <v>288</v>
      </c>
      <c r="F167" s="77" t="s">
        <v>289</v>
      </c>
      <c r="G167" s="60"/>
      <c r="H167" s="60"/>
      <c r="I167" s="60"/>
      <c r="J167" s="60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2"/>
      <c r="V167" s="63">
        <v>183800</v>
      </c>
      <c r="W167" s="64">
        <v>183800</v>
      </c>
      <c r="X167" s="63">
        <v>183800</v>
      </c>
    </row>
    <row r="168" spans="1:24" ht="90" x14ac:dyDescent="0.2">
      <c r="A168" s="16"/>
      <c r="B168" s="17"/>
      <c r="C168" s="96">
        <f t="shared" si="2"/>
        <v>150</v>
      </c>
      <c r="D168" s="43" t="s">
        <v>229</v>
      </c>
      <c r="E168" s="42" t="s">
        <v>290</v>
      </c>
      <c r="F168" s="44" t="s">
        <v>291</v>
      </c>
      <c r="G168" s="45"/>
      <c r="H168" s="45"/>
      <c r="I168" s="45"/>
      <c r="J168" s="45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7"/>
      <c r="V168" s="48">
        <v>2811520</v>
      </c>
      <c r="W168" s="49">
        <v>0</v>
      </c>
      <c r="X168" s="48">
        <v>0</v>
      </c>
    </row>
    <row r="169" spans="1:24" ht="75" x14ac:dyDescent="0.2">
      <c r="A169" s="16"/>
      <c r="B169" s="17"/>
      <c r="C169" s="96">
        <f t="shared" si="2"/>
        <v>151</v>
      </c>
      <c r="D169" s="58" t="s">
        <v>229</v>
      </c>
      <c r="E169" s="57" t="s">
        <v>292</v>
      </c>
      <c r="F169" s="77" t="s">
        <v>293</v>
      </c>
      <c r="G169" s="60"/>
      <c r="H169" s="60"/>
      <c r="I169" s="60"/>
      <c r="J169" s="60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2"/>
      <c r="V169" s="63">
        <v>2295000</v>
      </c>
      <c r="W169" s="64">
        <v>1912500</v>
      </c>
      <c r="X169" s="63">
        <v>1912500</v>
      </c>
    </row>
    <row r="170" spans="1:24" ht="75" x14ac:dyDescent="0.2">
      <c r="A170" s="16"/>
      <c r="B170" s="17"/>
      <c r="C170" s="96">
        <f t="shared" si="2"/>
        <v>152</v>
      </c>
      <c r="D170" s="43" t="s">
        <v>229</v>
      </c>
      <c r="E170" s="42" t="s">
        <v>294</v>
      </c>
      <c r="F170" s="44" t="s">
        <v>295</v>
      </c>
      <c r="G170" s="45"/>
      <c r="H170" s="45"/>
      <c r="I170" s="45"/>
      <c r="J170" s="45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7"/>
      <c r="V170" s="48">
        <v>9176468</v>
      </c>
      <c r="W170" s="49">
        <v>0</v>
      </c>
      <c r="X170" s="48">
        <v>0</v>
      </c>
    </row>
    <row r="171" spans="1:24" ht="90" x14ac:dyDescent="0.2">
      <c r="A171" s="16"/>
      <c r="B171" s="17"/>
      <c r="C171" s="96">
        <f t="shared" si="2"/>
        <v>153</v>
      </c>
      <c r="D171" s="58" t="s">
        <v>229</v>
      </c>
      <c r="E171" s="57" t="s">
        <v>296</v>
      </c>
      <c r="F171" s="77" t="s">
        <v>297</v>
      </c>
      <c r="G171" s="60"/>
      <c r="H171" s="60"/>
      <c r="I171" s="60"/>
      <c r="J171" s="60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2"/>
      <c r="V171" s="63">
        <v>912000</v>
      </c>
      <c r="W171" s="64">
        <v>912000</v>
      </c>
      <c r="X171" s="63">
        <v>912000</v>
      </c>
    </row>
    <row r="172" spans="1:24" ht="90" x14ac:dyDescent="0.2">
      <c r="A172" s="16"/>
      <c r="B172" s="17"/>
      <c r="C172" s="96">
        <f t="shared" si="2"/>
        <v>154</v>
      </c>
      <c r="D172" s="43" t="s">
        <v>229</v>
      </c>
      <c r="E172" s="42" t="s">
        <v>298</v>
      </c>
      <c r="F172" s="44" t="s">
        <v>299</v>
      </c>
      <c r="G172" s="45"/>
      <c r="H172" s="45"/>
      <c r="I172" s="45"/>
      <c r="J172" s="45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7"/>
      <c r="V172" s="48">
        <v>4813900</v>
      </c>
      <c r="W172" s="49">
        <v>4813900</v>
      </c>
      <c r="X172" s="48">
        <v>4813900</v>
      </c>
    </row>
    <row r="173" spans="1:24" ht="120" x14ac:dyDescent="0.2">
      <c r="A173" s="16"/>
      <c r="B173" s="17"/>
      <c r="C173" s="96">
        <f t="shared" si="2"/>
        <v>155</v>
      </c>
      <c r="D173" s="58" t="s">
        <v>229</v>
      </c>
      <c r="E173" s="57" t="s">
        <v>300</v>
      </c>
      <c r="F173" s="77" t="s">
        <v>301</v>
      </c>
      <c r="G173" s="60"/>
      <c r="H173" s="60"/>
      <c r="I173" s="60"/>
      <c r="J173" s="60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2"/>
      <c r="V173" s="63">
        <v>665000</v>
      </c>
      <c r="W173" s="64">
        <v>0</v>
      </c>
      <c r="X173" s="63">
        <v>0</v>
      </c>
    </row>
    <row r="174" spans="1:24" ht="150" x14ac:dyDescent="0.2">
      <c r="A174" s="16"/>
      <c r="B174" s="17"/>
      <c r="C174" s="96">
        <f t="shared" si="2"/>
        <v>156</v>
      </c>
      <c r="D174" s="43" t="s">
        <v>229</v>
      </c>
      <c r="E174" s="42" t="s">
        <v>302</v>
      </c>
      <c r="F174" s="65" t="s">
        <v>303</v>
      </c>
      <c r="G174" s="45"/>
      <c r="H174" s="45"/>
      <c r="I174" s="45"/>
      <c r="J174" s="45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7"/>
      <c r="V174" s="48">
        <v>687616.1</v>
      </c>
      <c r="W174" s="49">
        <v>0</v>
      </c>
      <c r="X174" s="48">
        <v>0</v>
      </c>
    </row>
    <row r="175" spans="1:24" ht="105" x14ac:dyDescent="0.2">
      <c r="A175" s="16"/>
      <c r="B175" s="17"/>
      <c r="C175" s="96">
        <f t="shared" si="2"/>
        <v>157</v>
      </c>
      <c r="D175" s="58" t="s">
        <v>229</v>
      </c>
      <c r="E175" s="57" t="s">
        <v>304</v>
      </c>
      <c r="F175" s="77" t="s">
        <v>305</v>
      </c>
      <c r="G175" s="60"/>
      <c r="H175" s="60"/>
      <c r="I175" s="60"/>
      <c r="J175" s="60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2"/>
      <c r="V175" s="63">
        <v>60888.77</v>
      </c>
      <c r="W175" s="64">
        <v>0</v>
      </c>
      <c r="X175" s="63">
        <v>0</v>
      </c>
    </row>
    <row r="176" spans="1:24" ht="210" x14ac:dyDescent="0.2">
      <c r="A176" s="16"/>
      <c r="B176" s="17"/>
      <c r="C176" s="96">
        <f t="shared" si="2"/>
        <v>158</v>
      </c>
      <c r="D176" s="43" t="s">
        <v>229</v>
      </c>
      <c r="E176" s="42" t="s">
        <v>306</v>
      </c>
      <c r="F176" s="65" t="s">
        <v>307</v>
      </c>
      <c r="G176" s="45"/>
      <c r="H176" s="45"/>
      <c r="I176" s="45"/>
      <c r="J176" s="45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7"/>
      <c r="V176" s="48">
        <v>9890000</v>
      </c>
      <c r="W176" s="49">
        <v>0</v>
      </c>
      <c r="X176" s="48">
        <v>0</v>
      </c>
    </row>
    <row r="177" spans="1:24" ht="28.5" x14ac:dyDescent="0.2">
      <c r="A177" s="16"/>
      <c r="B177" s="17"/>
      <c r="C177" s="96">
        <f t="shared" si="2"/>
        <v>159</v>
      </c>
      <c r="D177" s="26" t="s">
        <v>229</v>
      </c>
      <c r="E177" s="27" t="s">
        <v>308</v>
      </c>
      <c r="F177" s="28" t="s">
        <v>309</v>
      </c>
      <c r="G177" s="29"/>
      <c r="H177" s="29"/>
      <c r="I177" s="29"/>
      <c r="J177" s="29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1"/>
      <c r="V177" s="32">
        <v>341886768.49000001</v>
      </c>
      <c r="W177" s="33">
        <v>317906800</v>
      </c>
      <c r="X177" s="32">
        <v>314931800</v>
      </c>
    </row>
    <row r="178" spans="1:24" ht="57" x14ac:dyDescent="0.2">
      <c r="A178" s="14"/>
      <c r="B178" s="15"/>
      <c r="C178" s="96">
        <f t="shared" si="2"/>
        <v>160</v>
      </c>
      <c r="D178" s="26" t="s">
        <v>229</v>
      </c>
      <c r="E178" s="27" t="s">
        <v>310</v>
      </c>
      <c r="F178" s="28" t="s">
        <v>311</v>
      </c>
      <c r="G178" s="29"/>
      <c r="H178" s="29"/>
      <c r="I178" s="29"/>
      <c r="J178" s="29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1"/>
      <c r="V178" s="32">
        <v>338974468.49000001</v>
      </c>
      <c r="W178" s="33">
        <v>314792900</v>
      </c>
      <c r="X178" s="32">
        <v>314384000</v>
      </c>
    </row>
    <row r="179" spans="1:24" ht="71.25" x14ac:dyDescent="0.2">
      <c r="A179" s="14"/>
      <c r="B179" s="15"/>
      <c r="C179" s="96">
        <f t="shared" si="2"/>
        <v>161</v>
      </c>
      <c r="D179" s="35" t="s">
        <v>229</v>
      </c>
      <c r="E179" s="34" t="s">
        <v>312</v>
      </c>
      <c r="F179" s="36" t="s">
        <v>313</v>
      </c>
      <c r="G179" s="37"/>
      <c r="H179" s="37"/>
      <c r="I179" s="37"/>
      <c r="J179" s="37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9"/>
      <c r="V179" s="40">
        <v>338974468.49000001</v>
      </c>
      <c r="W179" s="41">
        <v>314792900</v>
      </c>
      <c r="X179" s="40">
        <v>314384000</v>
      </c>
    </row>
    <row r="180" spans="1:24" ht="102.75" customHeight="1" x14ac:dyDescent="0.2">
      <c r="A180" s="14"/>
      <c r="B180" s="15"/>
      <c r="C180" s="96">
        <f t="shared" si="2"/>
        <v>162</v>
      </c>
      <c r="D180" s="43" t="s">
        <v>229</v>
      </c>
      <c r="E180" s="42" t="s">
        <v>314</v>
      </c>
      <c r="F180" s="44" t="s">
        <v>315</v>
      </c>
      <c r="G180" s="45"/>
      <c r="H180" s="45"/>
      <c r="I180" s="45"/>
      <c r="J180" s="45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7"/>
      <c r="V180" s="48">
        <v>1753700</v>
      </c>
      <c r="W180" s="49">
        <v>1505900</v>
      </c>
      <c r="X180" s="48">
        <v>1505900</v>
      </c>
    </row>
    <row r="181" spans="1:24" ht="120" x14ac:dyDescent="0.2">
      <c r="A181" s="16"/>
      <c r="B181" s="17"/>
      <c r="C181" s="96">
        <f t="shared" si="2"/>
        <v>163</v>
      </c>
      <c r="D181" s="58" t="s">
        <v>229</v>
      </c>
      <c r="E181" s="57" t="s">
        <v>316</v>
      </c>
      <c r="F181" s="77" t="s">
        <v>317</v>
      </c>
      <c r="G181" s="60"/>
      <c r="H181" s="60"/>
      <c r="I181" s="60"/>
      <c r="J181" s="60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2"/>
      <c r="V181" s="63">
        <v>25742100</v>
      </c>
      <c r="W181" s="64">
        <v>24113800</v>
      </c>
      <c r="X181" s="63">
        <v>24113800</v>
      </c>
    </row>
    <row r="182" spans="1:24" ht="135" x14ac:dyDescent="0.2">
      <c r="A182" s="16"/>
      <c r="B182" s="17"/>
      <c r="C182" s="96">
        <f t="shared" si="2"/>
        <v>164</v>
      </c>
      <c r="D182" s="43" t="s">
        <v>229</v>
      </c>
      <c r="E182" s="42" t="s">
        <v>318</v>
      </c>
      <c r="F182" s="65" t="s">
        <v>319</v>
      </c>
      <c r="G182" s="45"/>
      <c r="H182" s="45"/>
      <c r="I182" s="45"/>
      <c r="J182" s="45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7"/>
      <c r="V182" s="48">
        <v>42345500</v>
      </c>
      <c r="W182" s="49">
        <v>38535500</v>
      </c>
      <c r="X182" s="48">
        <v>38535500</v>
      </c>
    </row>
    <row r="183" spans="1:24" ht="90" x14ac:dyDescent="0.2">
      <c r="A183" s="16"/>
      <c r="B183" s="17"/>
      <c r="C183" s="96">
        <f t="shared" si="2"/>
        <v>165</v>
      </c>
      <c r="D183" s="58" t="s">
        <v>229</v>
      </c>
      <c r="E183" s="57" t="s">
        <v>320</v>
      </c>
      <c r="F183" s="77" t="s">
        <v>321</v>
      </c>
      <c r="G183" s="60"/>
      <c r="H183" s="60"/>
      <c r="I183" s="60"/>
      <c r="J183" s="60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2"/>
      <c r="V183" s="63">
        <v>79000</v>
      </c>
      <c r="W183" s="64">
        <v>67400</v>
      </c>
      <c r="X183" s="63">
        <v>67400</v>
      </c>
    </row>
    <row r="184" spans="1:24" ht="75" x14ac:dyDescent="0.2">
      <c r="A184" s="16"/>
      <c r="B184" s="17"/>
      <c r="C184" s="96">
        <f t="shared" si="2"/>
        <v>166</v>
      </c>
      <c r="D184" s="43" t="s">
        <v>229</v>
      </c>
      <c r="E184" s="42" t="s">
        <v>322</v>
      </c>
      <c r="F184" s="44" t="s">
        <v>323</v>
      </c>
      <c r="G184" s="45"/>
      <c r="H184" s="45"/>
      <c r="I184" s="45"/>
      <c r="J184" s="45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7"/>
      <c r="V184" s="48">
        <v>97300</v>
      </c>
      <c r="W184" s="49">
        <v>86400</v>
      </c>
      <c r="X184" s="48">
        <v>86400</v>
      </c>
    </row>
    <row r="185" spans="1:24" ht="60" x14ac:dyDescent="0.2">
      <c r="A185" s="16"/>
      <c r="B185" s="17"/>
      <c r="C185" s="96">
        <f t="shared" si="2"/>
        <v>167</v>
      </c>
      <c r="D185" s="58" t="s">
        <v>229</v>
      </c>
      <c r="E185" s="57" t="s">
        <v>324</v>
      </c>
      <c r="F185" s="77" t="s">
        <v>325</v>
      </c>
      <c r="G185" s="60"/>
      <c r="H185" s="60"/>
      <c r="I185" s="60"/>
      <c r="J185" s="60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2"/>
      <c r="V185" s="63">
        <v>2358800</v>
      </c>
      <c r="W185" s="64">
        <v>2028400</v>
      </c>
      <c r="X185" s="63">
        <v>2028400</v>
      </c>
    </row>
    <row r="186" spans="1:24" ht="75" x14ac:dyDescent="0.2">
      <c r="A186" s="16"/>
      <c r="B186" s="17"/>
      <c r="C186" s="96">
        <f t="shared" si="2"/>
        <v>168</v>
      </c>
      <c r="D186" s="43" t="s">
        <v>229</v>
      </c>
      <c r="E186" s="42" t="s">
        <v>326</v>
      </c>
      <c r="F186" s="44" t="s">
        <v>327</v>
      </c>
      <c r="G186" s="45"/>
      <c r="H186" s="45"/>
      <c r="I186" s="45"/>
      <c r="J186" s="45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7"/>
      <c r="V186" s="48">
        <v>1591318.49</v>
      </c>
      <c r="W186" s="49">
        <v>812600</v>
      </c>
      <c r="X186" s="48">
        <v>812600</v>
      </c>
    </row>
    <row r="187" spans="1:24" ht="60" x14ac:dyDescent="0.2">
      <c r="A187" s="16"/>
      <c r="B187" s="17"/>
      <c r="C187" s="96">
        <f t="shared" si="2"/>
        <v>169</v>
      </c>
      <c r="D187" s="58" t="s">
        <v>229</v>
      </c>
      <c r="E187" s="57" t="s">
        <v>328</v>
      </c>
      <c r="F187" s="77" t="s">
        <v>329</v>
      </c>
      <c r="G187" s="60"/>
      <c r="H187" s="60"/>
      <c r="I187" s="60"/>
      <c r="J187" s="60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2"/>
      <c r="V187" s="63">
        <v>126300</v>
      </c>
      <c r="W187" s="64">
        <v>110300</v>
      </c>
      <c r="X187" s="63">
        <v>110300</v>
      </c>
    </row>
    <row r="188" spans="1:24" ht="105" x14ac:dyDescent="0.2">
      <c r="A188" s="16"/>
      <c r="B188" s="17"/>
      <c r="C188" s="96">
        <f t="shared" si="2"/>
        <v>170</v>
      </c>
      <c r="D188" s="43" t="s">
        <v>229</v>
      </c>
      <c r="E188" s="42" t="s">
        <v>330</v>
      </c>
      <c r="F188" s="44" t="s">
        <v>331</v>
      </c>
      <c r="G188" s="45"/>
      <c r="H188" s="45"/>
      <c r="I188" s="45"/>
      <c r="J188" s="45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7"/>
      <c r="V188" s="48">
        <v>3797800</v>
      </c>
      <c r="W188" s="49">
        <v>3302300</v>
      </c>
      <c r="X188" s="48">
        <v>3302300</v>
      </c>
    </row>
    <row r="189" spans="1:24" ht="120" x14ac:dyDescent="0.2">
      <c r="A189" s="16"/>
      <c r="B189" s="17"/>
      <c r="C189" s="96">
        <f t="shared" si="2"/>
        <v>171</v>
      </c>
      <c r="D189" s="58" t="s">
        <v>229</v>
      </c>
      <c r="E189" s="57" t="s">
        <v>332</v>
      </c>
      <c r="F189" s="77" t="s">
        <v>333</v>
      </c>
      <c r="G189" s="60"/>
      <c r="H189" s="60"/>
      <c r="I189" s="60"/>
      <c r="J189" s="60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2"/>
      <c r="V189" s="63">
        <v>425700</v>
      </c>
      <c r="W189" s="64">
        <v>425700</v>
      </c>
      <c r="X189" s="63">
        <v>425700</v>
      </c>
    </row>
    <row r="190" spans="1:24" ht="270" x14ac:dyDescent="0.2">
      <c r="A190" s="16"/>
      <c r="B190" s="17"/>
      <c r="C190" s="96">
        <f t="shared" si="2"/>
        <v>172</v>
      </c>
      <c r="D190" s="43" t="s">
        <v>229</v>
      </c>
      <c r="E190" s="42" t="s">
        <v>334</v>
      </c>
      <c r="F190" s="65" t="s">
        <v>335</v>
      </c>
      <c r="G190" s="45"/>
      <c r="H190" s="45"/>
      <c r="I190" s="45"/>
      <c r="J190" s="45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7"/>
      <c r="V190" s="48">
        <v>195333800</v>
      </c>
      <c r="W190" s="49">
        <v>179016500</v>
      </c>
      <c r="X190" s="48">
        <v>179016500</v>
      </c>
    </row>
    <row r="191" spans="1:24" ht="90" x14ac:dyDescent="0.2">
      <c r="A191" s="16"/>
      <c r="B191" s="17"/>
      <c r="C191" s="96">
        <f t="shared" si="2"/>
        <v>173</v>
      </c>
      <c r="D191" s="58" t="s">
        <v>229</v>
      </c>
      <c r="E191" s="57" t="s">
        <v>336</v>
      </c>
      <c r="F191" s="77" t="s">
        <v>337</v>
      </c>
      <c r="G191" s="60"/>
      <c r="H191" s="60"/>
      <c r="I191" s="60"/>
      <c r="J191" s="60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2"/>
      <c r="V191" s="63">
        <v>7433200</v>
      </c>
      <c r="W191" s="64">
        <v>7433200</v>
      </c>
      <c r="X191" s="63">
        <v>7433200</v>
      </c>
    </row>
    <row r="192" spans="1:24" ht="75" x14ac:dyDescent="0.2">
      <c r="A192" s="16"/>
      <c r="B192" s="17"/>
      <c r="C192" s="96">
        <f t="shared" si="2"/>
        <v>174</v>
      </c>
      <c r="D192" s="43" t="s">
        <v>229</v>
      </c>
      <c r="E192" s="42" t="s">
        <v>338</v>
      </c>
      <c r="F192" s="44" t="s">
        <v>339</v>
      </c>
      <c r="G192" s="45"/>
      <c r="H192" s="45"/>
      <c r="I192" s="45"/>
      <c r="J192" s="45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7"/>
      <c r="V192" s="48">
        <v>947600</v>
      </c>
      <c r="W192" s="49">
        <v>947600</v>
      </c>
      <c r="X192" s="48">
        <v>947600</v>
      </c>
    </row>
    <row r="193" spans="1:24" ht="75" x14ac:dyDescent="0.2">
      <c r="A193" s="16"/>
      <c r="B193" s="17"/>
      <c r="C193" s="96">
        <f t="shared" si="2"/>
        <v>175</v>
      </c>
      <c r="D193" s="58" t="s">
        <v>229</v>
      </c>
      <c r="E193" s="57" t="s">
        <v>340</v>
      </c>
      <c r="F193" s="77" t="s">
        <v>341</v>
      </c>
      <c r="G193" s="60"/>
      <c r="H193" s="60"/>
      <c r="I193" s="60"/>
      <c r="J193" s="60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2"/>
      <c r="V193" s="63">
        <v>4539750</v>
      </c>
      <c r="W193" s="64">
        <v>8796300</v>
      </c>
      <c r="X193" s="63">
        <v>8387400</v>
      </c>
    </row>
    <row r="194" spans="1:24" ht="270" x14ac:dyDescent="0.2">
      <c r="A194" s="16"/>
      <c r="B194" s="17"/>
      <c r="C194" s="96">
        <f t="shared" si="2"/>
        <v>176</v>
      </c>
      <c r="D194" s="43" t="s">
        <v>229</v>
      </c>
      <c r="E194" s="42" t="s">
        <v>342</v>
      </c>
      <c r="F194" s="65" t="s">
        <v>335</v>
      </c>
      <c r="G194" s="45"/>
      <c r="H194" s="45"/>
      <c r="I194" s="45"/>
      <c r="J194" s="45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7"/>
      <c r="V194" s="48">
        <v>36564200</v>
      </c>
      <c r="W194" s="49">
        <v>33960100</v>
      </c>
      <c r="X194" s="48">
        <v>33960100</v>
      </c>
    </row>
    <row r="195" spans="1:24" ht="90" x14ac:dyDescent="0.2">
      <c r="A195" s="16"/>
      <c r="B195" s="17"/>
      <c r="C195" s="96">
        <f t="shared" si="2"/>
        <v>177</v>
      </c>
      <c r="D195" s="58" t="s">
        <v>229</v>
      </c>
      <c r="E195" s="57" t="s">
        <v>343</v>
      </c>
      <c r="F195" s="77" t="s">
        <v>344</v>
      </c>
      <c r="G195" s="60"/>
      <c r="H195" s="60"/>
      <c r="I195" s="60"/>
      <c r="J195" s="60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2"/>
      <c r="V195" s="63">
        <v>9937900</v>
      </c>
      <c r="W195" s="64">
        <v>7950300</v>
      </c>
      <c r="X195" s="63">
        <v>7950300</v>
      </c>
    </row>
    <row r="196" spans="1:24" ht="90" x14ac:dyDescent="0.2">
      <c r="A196" s="16"/>
      <c r="B196" s="17"/>
      <c r="C196" s="96">
        <f t="shared" si="2"/>
        <v>178</v>
      </c>
      <c r="D196" s="43" t="s">
        <v>229</v>
      </c>
      <c r="E196" s="42" t="s">
        <v>345</v>
      </c>
      <c r="F196" s="44" t="s">
        <v>346</v>
      </c>
      <c r="G196" s="45"/>
      <c r="H196" s="45"/>
      <c r="I196" s="45"/>
      <c r="J196" s="45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7"/>
      <c r="V196" s="48">
        <v>1163300</v>
      </c>
      <c r="W196" s="49">
        <v>998100</v>
      </c>
      <c r="X196" s="48">
        <v>998100</v>
      </c>
    </row>
    <row r="197" spans="1:24" ht="75" x14ac:dyDescent="0.2">
      <c r="A197" s="16"/>
      <c r="B197" s="17"/>
      <c r="C197" s="96">
        <f t="shared" si="2"/>
        <v>179</v>
      </c>
      <c r="D197" s="58" t="s">
        <v>229</v>
      </c>
      <c r="E197" s="57" t="s">
        <v>347</v>
      </c>
      <c r="F197" s="77" t="s">
        <v>348</v>
      </c>
      <c r="G197" s="60"/>
      <c r="H197" s="60"/>
      <c r="I197" s="60"/>
      <c r="J197" s="60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2"/>
      <c r="V197" s="63">
        <v>4656800</v>
      </c>
      <c r="W197" s="64">
        <v>4656800</v>
      </c>
      <c r="X197" s="63">
        <v>4656800</v>
      </c>
    </row>
    <row r="198" spans="1:24" ht="150" x14ac:dyDescent="0.2">
      <c r="A198" s="16"/>
      <c r="B198" s="17"/>
      <c r="C198" s="96">
        <f t="shared" si="2"/>
        <v>180</v>
      </c>
      <c r="D198" s="43" t="s">
        <v>229</v>
      </c>
      <c r="E198" s="42" t="s">
        <v>349</v>
      </c>
      <c r="F198" s="65" t="s">
        <v>350</v>
      </c>
      <c r="G198" s="45"/>
      <c r="H198" s="45"/>
      <c r="I198" s="45"/>
      <c r="J198" s="45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7"/>
      <c r="V198" s="48">
        <v>80400</v>
      </c>
      <c r="W198" s="49">
        <v>45700</v>
      </c>
      <c r="X198" s="48">
        <v>45700</v>
      </c>
    </row>
    <row r="199" spans="1:24" ht="128.25" x14ac:dyDescent="0.2">
      <c r="A199" s="16"/>
      <c r="B199" s="17"/>
      <c r="C199" s="96">
        <f t="shared" si="2"/>
        <v>181</v>
      </c>
      <c r="D199" s="35" t="s">
        <v>229</v>
      </c>
      <c r="E199" s="34" t="s">
        <v>351</v>
      </c>
      <c r="F199" s="36" t="s">
        <v>352</v>
      </c>
      <c r="G199" s="37"/>
      <c r="H199" s="37"/>
      <c r="I199" s="37"/>
      <c r="J199" s="37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9"/>
      <c r="V199" s="40">
        <v>547800</v>
      </c>
      <c r="W199" s="41">
        <v>547800</v>
      </c>
      <c r="X199" s="40">
        <v>547800</v>
      </c>
    </row>
    <row r="200" spans="1:24" ht="120" x14ac:dyDescent="0.2">
      <c r="A200" s="14"/>
      <c r="B200" s="15"/>
      <c r="C200" s="96">
        <f t="shared" si="2"/>
        <v>182</v>
      </c>
      <c r="D200" s="43" t="s">
        <v>229</v>
      </c>
      <c r="E200" s="42" t="s">
        <v>353</v>
      </c>
      <c r="F200" s="44" t="s">
        <v>354</v>
      </c>
      <c r="G200" s="45"/>
      <c r="H200" s="45"/>
      <c r="I200" s="45"/>
      <c r="J200" s="45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7"/>
      <c r="V200" s="48">
        <v>547800</v>
      </c>
      <c r="W200" s="49">
        <v>547800</v>
      </c>
      <c r="X200" s="48">
        <v>547800</v>
      </c>
    </row>
    <row r="201" spans="1:24" ht="71.25" x14ac:dyDescent="0.2">
      <c r="A201" s="16"/>
      <c r="B201" s="17"/>
      <c r="C201" s="96">
        <f t="shared" si="2"/>
        <v>183</v>
      </c>
      <c r="D201" s="35" t="s">
        <v>229</v>
      </c>
      <c r="E201" s="34" t="s">
        <v>355</v>
      </c>
      <c r="F201" s="36" t="s">
        <v>356</v>
      </c>
      <c r="G201" s="37"/>
      <c r="H201" s="37"/>
      <c r="I201" s="37"/>
      <c r="J201" s="37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9"/>
      <c r="V201" s="40">
        <v>2359900</v>
      </c>
      <c r="W201" s="41">
        <v>2448300</v>
      </c>
      <c r="X201" s="40">
        <v>0</v>
      </c>
    </row>
    <row r="202" spans="1:24" ht="60" x14ac:dyDescent="0.2">
      <c r="A202" s="14"/>
      <c r="B202" s="15"/>
      <c r="C202" s="96">
        <f t="shared" si="2"/>
        <v>184</v>
      </c>
      <c r="D202" s="43" t="s">
        <v>229</v>
      </c>
      <c r="E202" s="42" t="s">
        <v>357</v>
      </c>
      <c r="F202" s="44" t="s">
        <v>358</v>
      </c>
      <c r="G202" s="45"/>
      <c r="H202" s="45"/>
      <c r="I202" s="45"/>
      <c r="J202" s="45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7"/>
      <c r="V202" s="48">
        <v>2359900</v>
      </c>
      <c r="W202" s="49">
        <v>2448300</v>
      </c>
      <c r="X202" s="48">
        <v>0</v>
      </c>
    </row>
    <row r="203" spans="1:24" ht="99.75" x14ac:dyDescent="0.2">
      <c r="A203" s="16"/>
      <c r="B203" s="17"/>
      <c r="C203" s="96">
        <f t="shared" si="2"/>
        <v>185</v>
      </c>
      <c r="D203" s="35" t="s">
        <v>229</v>
      </c>
      <c r="E203" s="34" t="s">
        <v>359</v>
      </c>
      <c r="F203" s="36" t="s">
        <v>360</v>
      </c>
      <c r="G203" s="37"/>
      <c r="H203" s="37"/>
      <c r="I203" s="37"/>
      <c r="J203" s="37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9"/>
      <c r="V203" s="40">
        <v>4600</v>
      </c>
      <c r="W203" s="41">
        <v>117800</v>
      </c>
      <c r="X203" s="40">
        <v>0</v>
      </c>
    </row>
    <row r="204" spans="1:24" ht="90" x14ac:dyDescent="0.2">
      <c r="A204" s="14"/>
      <c r="B204" s="15"/>
      <c r="C204" s="96">
        <f t="shared" si="2"/>
        <v>186</v>
      </c>
      <c r="D204" s="43" t="s">
        <v>229</v>
      </c>
      <c r="E204" s="42" t="s">
        <v>361</v>
      </c>
      <c r="F204" s="44" t="s">
        <v>362</v>
      </c>
      <c r="G204" s="45"/>
      <c r="H204" s="45"/>
      <c r="I204" s="45"/>
      <c r="J204" s="45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7"/>
      <c r="V204" s="48">
        <v>4600</v>
      </c>
      <c r="W204" s="49">
        <v>117800</v>
      </c>
      <c r="X204" s="48">
        <v>0</v>
      </c>
    </row>
    <row r="205" spans="1:24" ht="38.25" customHeight="1" x14ac:dyDescent="0.2">
      <c r="A205" s="16"/>
      <c r="B205" s="17"/>
      <c r="C205" s="96">
        <f t="shared" si="2"/>
        <v>187</v>
      </c>
      <c r="D205" s="26" t="s">
        <v>229</v>
      </c>
      <c r="E205" s="27" t="s">
        <v>363</v>
      </c>
      <c r="F205" s="28" t="s">
        <v>364</v>
      </c>
      <c r="G205" s="29"/>
      <c r="H205" s="29"/>
      <c r="I205" s="29"/>
      <c r="J205" s="29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1"/>
      <c r="V205" s="32">
        <v>136495244.63999999</v>
      </c>
      <c r="W205" s="33">
        <v>32975357.079999998</v>
      </c>
      <c r="X205" s="32">
        <v>0</v>
      </c>
    </row>
    <row r="206" spans="1:24" ht="99.75" x14ac:dyDescent="0.2">
      <c r="A206" s="14"/>
      <c r="B206" s="15"/>
      <c r="C206" s="96">
        <f t="shared" si="2"/>
        <v>188</v>
      </c>
      <c r="D206" s="26" t="s">
        <v>229</v>
      </c>
      <c r="E206" s="27" t="s">
        <v>365</v>
      </c>
      <c r="F206" s="28" t="s">
        <v>366</v>
      </c>
      <c r="G206" s="29"/>
      <c r="H206" s="29"/>
      <c r="I206" s="29"/>
      <c r="J206" s="29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1"/>
      <c r="V206" s="32">
        <v>41939196.340000004</v>
      </c>
      <c r="W206" s="33">
        <v>32975357.079999998</v>
      </c>
      <c r="X206" s="32">
        <v>0</v>
      </c>
    </row>
    <row r="207" spans="1:24" ht="114" x14ac:dyDescent="0.2">
      <c r="A207" s="14"/>
      <c r="B207" s="15"/>
      <c r="C207" s="96">
        <f t="shared" si="2"/>
        <v>189</v>
      </c>
      <c r="D207" s="35" t="s">
        <v>229</v>
      </c>
      <c r="E207" s="34" t="s">
        <v>367</v>
      </c>
      <c r="F207" s="36" t="s">
        <v>368</v>
      </c>
      <c r="G207" s="37"/>
      <c r="H207" s="37"/>
      <c r="I207" s="37"/>
      <c r="J207" s="37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9"/>
      <c r="V207" s="40">
        <v>41939196.340000004</v>
      </c>
      <c r="W207" s="41">
        <v>32975357.079999998</v>
      </c>
      <c r="X207" s="40">
        <v>0</v>
      </c>
    </row>
    <row r="208" spans="1:24" ht="120" x14ac:dyDescent="0.2">
      <c r="A208" s="14"/>
      <c r="B208" s="15"/>
      <c r="C208" s="96">
        <f t="shared" si="2"/>
        <v>190</v>
      </c>
      <c r="D208" s="43" t="s">
        <v>229</v>
      </c>
      <c r="E208" s="42" t="s">
        <v>369</v>
      </c>
      <c r="F208" s="44" t="s">
        <v>370</v>
      </c>
      <c r="G208" s="45"/>
      <c r="H208" s="45"/>
      <c r="I208" s="45"/>
      <c r="J208" s="45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7"/>
      <c r="V208" s="48">
        <v>34831118.25</v>
      </c>
      <c r="W208" s="49">
        <v>27864894.600000001</v>
      </c>
      <c r="X208" s="48">
        <v>0</v>
      </c>
    </row>
    <row r="209" spans="1:24" ht="120" x14ac:dyDescent="0.2">
      <c r="A209" s="16"/>
      <c r="B209" s="17"/>
      <c r="C209" s="96">
        <f t="shared" si="2"/>
        <v>191</v>
      </c>
      <c r="D209" s="58" t="s">
        <v>229</v>
      </c>
      <c r="E209" s="57" t="s">
        <v>371</v>
      </c>
      <c r="F209" s="77" t="s">
        <v>372</v>
      </c>
      <c r="G209" s="60"/>
      <c r="H209" s="60"/>
      <c r="I209" s="60"/>
      <c r="J209" s="60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2"/>
      <c r="V209" s="63">
        <v>4329285.41</v>
      </c>
      <c r="W209" s="64">
        <v>3463428.33</v>
      </c>
      <c r="X209" s="63">
        <v>0</v>
      </c>
    </row>
    <row r="210" spans="1:24" ht="120" x14ac:dyDescent="0.2">
      <c r="A210" s="16"/>
      <c r="B210" s="17"/>
      <c r="C210" s="96">
        <f t="shared" si="2"/>
        <v>192</v>
      </c>
      <c r="D210" s="43" t="s">
        <v>229</v>
      </c>
      <c r="E210" s="42" t="s">
        <v>373</v>
      </c>
      <c r="F210" s="44" t="s">
        <v>374</v>
      </c>
      <c r="G210" s="45"/>
      <c r="H210" s="45"/>
      <c r="I210" s="45"/>
      <c r="J210" s="45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7"/>
      <c r="V210" s="48">
        <v>1450161.97</v>
      </c>
      <c r="W210" s="49">
        <v>1160129.58</v>
      </c>
      <c r="X210" s="48">
        <v>0</v>
      </c>
    </row>
    <row r="211" spans="1:24" ht="120" x14ac:dyDescent="0.2">
      <c r="A211" s="16"/>
      <c r="B211" s="17"/>
      <c r="C211" s="96">
        <f t="shared" si="2"/>
        <v>193</v>
      </c>
      <c r="D211" s="58" t="s">
        <v>229</v>
      </c>
      <c r="E211" s="57" t="s">
        <v>375</v>
      </c>
      <c r="F211" s="77" t="s">
        <v>376</v>
      </c>
      <c r="G211" s="60"/>
      <c r="H211" s="60"/>
      <c r="I211" s="60"/>
      <c r="J211" s="60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2"/>
      <c r="V211" s="63">
        <v>608630.71</v>
      </c>
      <c r="W211" s="64">
        <v>486904.57</v>
      </c>
      <c r="X211" s="63">
        <v>0</v>
      </c>
    </row>
    <row r="212" spans="1:24" ht="165" x14ac:dyDescent="0.2">
      <c r="A212" s="16"/>
      <c r="B212" s="17"/>
      <c r="C212" s="96">
        <f t="shared" si="2"/>
        <v>194</v>
      </c>
      <c r="D212" s="43" t="s">
        <v>229</v>
      </c>
      <c r="E212" s="42" t="s">
        <v>377</v>
      </c>
      <c r="F212" s="65" t="s">
        <v>378</v>
      </c>
      <c r="G212" s="45"/>
      <c r="H212" s="45"/>
      <c r="I212" s="45"/>
      <c r="J212" s="45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7"/>
      <c r="V212" s="48">
        <v>720000</v>
      </c>
      <c r="W212" s="49">
        <v>0</v>
      </c>
      <c r="X212" s="48">
        <v>0</v>
      </c>
    </row>
    <row r="213" spans="1:24" ht="135" x14ac:dyDescent="0.2">
      <c r="A213" s="16"/>
      <c r="B213" s="17"/>
      <c r="C213" s="96">
        <f t="shared" ref="C213:C244" si="3">C212+1</f>
        <v>195</v>
      </c>
      <c r="D213" s="66" t="s">
        <v>229</v>
      </c>
      <c r="E213" s="67" t="s">
        <v>379</v>
      </c>
      <c r="F213" s="68" t="s">
        <v>380</v>
      </c>
      <c r="G213" s="69"/>
      <c r="H213" s="69"/>
      <c r="I213" s="69"/>
      <c r="J213" s="69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1"/>
      <c r="V213" s="72">
        <v>585900</v>
      </c>
      <c r="W213" s="73">
        <v>0</v>
      </c>
      <c r="X213" s="72">
        <v>0</v>
      </c>
    </row>
    <row r="214" spans="1:24" ht="128.25" x14ac:dyDescent="0.2">
      <c r="A214" s="16"/>
      <c r="B214" s="17"/>
      <c r="C214" s="96">
        <f t="shared" si="3"/>
        <v>196</v>
      </c>
      <c r="D214" s="35" t="s">
        <v>229</v>
      </c>
      <c r="E214" s="34" t="s">
        <v>381</v>
      </c>
      <c r="F214" s="36" t="s">
        <v>382</v>
      </c>
      <c r="G214" s="37"/>
      <c r="H214" s="37"/>
      <c r="I214" s="37"/>
      <c r="J214" s="37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9"/>
      <c r="V214" s="40">
        <v>1913800</v>
      </c>
      <c r="W214" s="41">
        <v>0</v>
      </c>
      <c r="X214" s="40">
        <v>0</v>
      </c>
    </row>
    <row r="215" spans="1:24" ht="120" x14ac:dyDescent="0.2">
      <c r="A215" s="14"/>
      <c r="B215" s="15"/>
      <c r="C215" s="96">
        <f t="shared" si="3"/>
        <v>197</v>
      </c>
      <c r="D215" s="43" t="s">
        <v>229</v>
      </c>
      <c r="E215" s="42" t="s">
        <v>383</v>
      </c>
      <c r="F215" s="44" t="s">
        <v>384</v>
      </c>
      <c r="G215" s="45"/>
      <c r="H215" s="45"/>
      <c r="I215" s="45"/>
      <c r="J215" s="45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7"/>
      <c r="V215" s="48">
        <v>1913800</v>
      </c>
      <c r="W215" s="49">
        <v>0</v>
      </c>
      <c r="X215" s="48">
        <v>0</v>
      </c>
    </row>
    <row r="216" spans="1:24" ht="105" x14ac:dyDescent="0.2">
      <c r="A216" s="16"/>
      <c r="B216" s="17"/>
      <c r="C216" s="96">
        <f t="shared" si="3"/>
        <v>198</v>
      </c>
      <c r="D216" s="66" t="s">
        <v>229</v>
      </c>
      <c r="E216" s="67" t="s">
        <v>385</v>
      </c>
      <c r="F216" s="74" t="s">
        <v>386</v>
      </c>
      <c r="G216" s="69"/>
      <c r="H216" s="69"/>
      <c r="I216" s="69"/>
      <c r="J216" s="69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1"/>
      <c r="V216" s="72">
        <v>24607800</v>
      </c>
      <c r="W216" s="73">
        <v>0</v>
      </c>
      <c r="X216" s="72">
        <v>0</v>
      </c>
    </row>
    <row r="217" spans="1:24" ht="42.75" x14ac:dyDescent="0.2">
      <c r="A217" s="16"/>
      <c r="B217" s="17"/>
      <c r="C217" s="96">
        <f t="shared" si="3"/>
        <v>199</v>
      </c>
      <c r="D217" s="26" t="s">
        <v>229</v>
      </c>
      <c r="E217" s="27" t="s">
        <v>387</v>
      </c>
      <c r="F217" s="28" t="s">
        <v>388</v>
      </c>
      <c r="G217" s="29"/>
      <c r="H217" s="29"/>
      <c r="I217" s="29"/>
      <c r="J217" s="29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1"/>
      <c r="V217" s="32">
        <v>67448548.299999997</v>
      </c>
      <c r="W217" s="33">
        <v>0</v>
      </c>
      <c r="X217" s="32">
        <v>0</v>
      </c>
    </row>
    <row r="218" spans="1:24" ht="42.75" x14ac:dyDescent="0.2">
      <c r="A218" s="14"/>
      <c r="B218" s="15"/>
      <c r="C218" s="96">
        <f t="shared" si="3"/>
        <v>200</v>
      </c>
      <c r="D218" s="35" t="s">
        <v>229</v>
      </c>
      <c r="E218" s="34" t="s">
        <v>389</v>
      </c>
      <c r="F218" s="36" t="s">
        <v>390</v>
      </c>
      <c r="G218" s="37"/>
      <c r="H218" s="37"/>
      <c r="I218" s="37"/>
      <c r="J218" s="37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9"/>
      <c r="V218" s="40">
        <v>67448548.299999997</v>
      </c>
      <c r="W218" s="41">
        <v>0</v>
      </c>
      <c r="X218" s="40">
        <v>0</v>
      </c>
    </row>
    <row r="219" spans="1:24" ht="195" x14ac:dyDescent="0.2">
      <c r="A219" s="14"/>
      <c r="B219" s="15"/>
      <c r="C219" s="96">
        <f t="shared" si="3"/>
        <v>201</v>
      </c>
      <c r="D219" s="43" t="s">
        <v>229</v>
      </c>
      <c r="E219" s="42" t="s">
        <v>391</v>
      </c>
      <c r="F219" s="65" t="s">
        <v>392</v>
      </c>
      <c r="G219" s="45"/>
      <c r="H219" s="45"/>
      <c r="I219" s="45"/>
      <c r="J219" s="45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7"/>
      <c r="V219" s="48">
        <v>1260100</v>
      </c>
      <c r="W219" s="49">
        <v>0</v>
      </c>
      <c r="X219" s="48">
        <v>0</v>
      </c>
    </row>
    <row r="220" spans="1:24" ht="105" x14ac:dyDescent="0.2">
      <c r="A220" s="16"/>
      <c r="B220" s="17"/>
      <c r="C220" s="96">
        <f t="shared" si="3"/>
        <v>202</v>
      </c>
      <c r="D220" s="58" t="s">
        <v>229</v>
      </c>
      <c r="E220" s="57" t="s">
        <v>393</v>
      </c>
      <c r="F220" s="77" t="s">
        <v>394</v>
      </c>
      <c r="G220" s="60"/>
      <c r="H220" s="60"/>
      <c r="I220" s="60"/>
      <c r="J220" s="60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2"/>
      <c r="V220" s="63">
        <v>7418400</v>
      </c>
      <c r="W220" s="64">
        <v>0</v>
      </c>
      <c r="X220" s="63">
        <v>0</v>
      </c>
    </row>
    <row r="221" spans="1:24" ht="135" x14ac:dyDescent="0.2">
      <c r="A221" s="16"/>
      <c r="B221" s="17"/>
      <c r="C221" s="96">
        <f t="shared" si="3"/>
        <v>203</v>
      </c>
      <c r="D221" s="43" t="s">
        <v>229</v>
      </c>
      <c r="E221" s="42" t="s">
        <v>395</v>
      </c>
      <c r="F221" s="65" t="s">
        <v>396</v>
      </c>
      <c r="G221" s="45"/>
      <c r="H221" s="45"/>
      <c r="I221" s="45"/>
      <c r="J221" s="45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7"/>
      <c r="V221" s="48">
        <v>459900</v>
      </c>
      <c r="W221" s="49">
        <v>0</v>
      </c>
      <c r="X221" s="48">
        <v>0</v>
      </c>
    </row>
    <row r="222" spans="1:24" ht="75" x14ac:dyDescent="0.2">
      <c r="A222" s="16"/>
      <c r="B222" s="17"/>
      <c r="C222" s="96">
        <f t="shared" si="3"/>
        <v>204</v>
      </c>
      <c r="D222" s="58" t="s">
        <v>229</v>
      </c>
      <c r="E222" s="57" t="s">
        <v>397</v>
      </c>
      <c r="F222" s="77" t="s">
        <v>398</v>
      </c>
      <c r="G222" s="60"/>
      <c r="H222" s="60"/>
      <c r="I222" s="60"/>
      <c r="J222" s="60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2"/>
      <c r="V222" s="63">
        <v>2342800</v>
      </c>
      <c r="W222" s="64">
        <v>0</v>
      </c>
      <c r="X222" s="63">
        <v>0</v>
      </c>
    </row>
    <row r="223" spans="1:24" ht="150" x14ac:dyDescent="0.2">
      <c r="A223" s="16"/>
      <c r="B223" s="17"/>
      <c r="C223" s="96">
        <f t="shared" si="3"/>
        <v>205</v>
      </c>
      <c r="D223" s="43" t="s">
        <v>229</v>
      </c>
      <c r="E223" s="42" t="s">
        <v>399</v>
      </c>
      <c r="F223" s="65" t="s">
        <v>400</v>
      </c>
      <c r="G223" s="45"/>
      <c r="H223" s="45"/>
      <c r="I223" s="45"/>
      <c r="J223" s="45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7"/>
      <c r="V223" s="48">
        <v>821600</v>
      </c>
      <c r="W223" s="49">
        <v>0</v>
      </c>
      <c r="X223" s="48">
        <v>0</v>
      </c>
    </row>
    <row r="224" spans="1:24" ht="105" x14ac:dyDescent="0.2">
      <c r="A224" s="16"/>
      <c r="B224" s="17"/>
      <c r="C224" s="96">
        <f t="shared" si="3"/>
        <v>206</v>
      </c>
      <c r="D224" s="58" t="s">
        <v>229</v>
      </c>
      <c r="E224" s="57" t="s">
        <v>401</v>
      </c>
      <c r="F224" s="77" t="s">
        <v>402</v>
      </c>
      <c r="G224" s="60"/>
      <c r="H224" s="60"/>
      <c r="I224" s="60"/>
      <c r="J224" s="60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2"/>
      <c r="V224" s="63">
        <v>2567400</v>
      </c>
      <c r="W224" s="64">
        <v>0</v>
      </c>
      <c r="X224" s="63">
        <v>0</v>
      </c>
    </row>
    <row r="225" spans="1:24" ht="120" x14ac:dyDescent="0.2">
      <c r="A225" s="16"/>
      <c r="B225" s="17"/>
      <c r="C225" s="96">
        <f t="shared" si="3"/>
        <v>207</v>
      </c>
      <c r="D225" s="43" t="s">
        <v>229</v>
      </c>
      <c r="E225" s="42" t="s">
        <v>403</v>
      </c>
      <c r="F225" s="44" t="s">
        <v>404</v>
      </c>
      <c r="G225" s="45"/>
      <c r="H225" s="45"/>
      <c r="I225" s="45"/>
      <c r="J225" s="45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7"/>
      <c r="V225" s="48">
        <v>21726726</v>
      </c>
      <c r="W225" s="49">
        <v>0</v>
      </c>
      <c r="X225" s="48">
        <v>0</v>
      </c>
    </row>
    <row r="226" spans="1:24" ht="255" x14ac:dyDescent="0.2">
      <c r="A226" s="16"/>
      <c r="B226" s="17"/>
      <c r="C226" s="96">
        <f t="shared" si="3"/>
        <v>208</v>
      </c>
      <c r="D226" s="58" t="s">
        <v>229</v>
      </c>
      <c r="E226" s="57" t="s">
        <v>405</v>
      </c>
      <c r="F226" s="59" t="s">
        <v>406</v>
      </c>
      <c r="G226" s="60"/>
      <c r="H226" s="60"/>
      <c r="I226" s="60"/>
      <c r="J226" s="60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2"/>
      <c r="V226" s="63">
        <v>162522.29999999999</v>
      </c>
      <c r="W226" s="64">
        <v>0</v>
      </c>
      <c r="X226" s="63">
        <v>0</v>
      </c>
    </row>
    <row r="227" spans="1:24" ht="150" x14ac:dyDescent="0.2">
      <c r="A227" s="16"/>
      <c r="B227" s="17"/>
      <c r="C227" s="96">
        <f t="shared" si="3"/>
        <v>209</v>
      </c>
      <c r="D227" s="43" t="s">
        <v>229</v>
      </c>
      <c r="E227" s="42" t="s">
        <v>407</v>
      </c>
      <c r="F227" s="65" t="s">
        <v>408</v>
      </c>
      <c r="G227" s="45"/>
      <c r="H227" s="45"/>
      <c r="I227" s="45"/>
      <c r="J227" s="45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7"/>
      <c r="V227" s="48">
        <v>6380000</v>
      </c>
      <c r="W227" s="49">
        <v>0</v>
      </c>
      <c r="X227" s="48">
        <v>0</v>
      </c>
    </row>
    <row r="228" spans="1:24" ht="120" x14ac:dyDescent="0.2">
      <c r="A228" s="16"/>
      <c r="B228" s="17"/>
      <c r="C228" s="96">
        <f t="shared" si="3"/>
        <v>210</v>
      </c>
      <c r="D228" s="58" t="s">
        <v>229</v>
      </c>
      <c r="E228" s="57" t="s">
        <v>409</v>
      </c>
      <c r="F228" s="77" t="s">
        <v>410</v>
      </c>
      <c r="G228" s="60"/>
      <c r="H228" s="60"/>
      <c r="I228" s="60"/>
      <c r="J228" s="60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2"/>
      <c r="V228" s="63">
        <v>18000000</v>
      </c>
      <c r="W228" s="64">
        <v>0</v>
      </c>
      <c r="X228" s="63">
        <v>0</v>
      </c>
    </row>
    <row r="229" spans="1:24" ht="105" x14ac:dyDescent="0.2">
      <c r="A229" s="16"/>
      <c r="B229" s="17"/>
      <c r="C229" s="96">
        <f t="shared" si="3"/>
        <v>211</v>
      </c>
      <c r="D229" s="43" t="s">
        <v>229</v>
      </c>
      <c r="E229" s="42" t="s">
        <v>411</v>
      </c>
      <c r="F229" s="44" t="s">
        <v>412</v>
      </c>
      <c r="G229" s="45"/>
      <c r="H229" s="45"/>
      <c r="I229" s="45"/>
      <c r="J229" s="45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7"/>
      <c r="V229" s="48">
        <v>909100</v>
      </c>
      <c r="W229" s="49">
        <v>0</v>
      </c>
      <c r="X229" s="48">
        <v>0</v>
      </c>
    </row>
    <row r="230" spans="1:24" ht="210" x14ac:dyDescent="0.2">
      <c r="A230" s="16"/>
      <c r="B230" s="17"/>
      <c r="C230" s="96">
        <f t="shared" si="3"/>
        <v>212</v>
      </c>
      <c r="D230" s="58" t="s">
        <v>229</v>
      </c>
      <c r="E230" s="57" t="s">
        <v>413</v>
      </c>
      <c r="F230" s="59" t="s">
        <v>414</v>
      </c>
      <c r="G230" s="60"/>
      <c r="H230" s="60"/>
      <c r="I230" s="60"/>
      <c r="J230" s="60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2"/>
      <c r="V230" s="63">
        <v>1400000</v>
      </c>
      <c r="W230" s="64">
        <v>0</v>
      </c>
      <c r="X230" s="63">
        <v>0</v>
      </c>
    </row>
    <row r="231" spans="1:24" ht="90" x14ac:dyDescent="0.2">
      <c r="A231" s="16"/>
      <c r="B231" s="17"/>
      <c r="C231" s="96">
        <f t="shared" si="3"/>
        <v>213</v>
      </c>
      <c r="D231" s="43" t="s">
        <v>229</v>
      </c>
      <c r="E231" s="42" t="s">
        <v>415</v>
      </c>
      <c r="F231" s="44" t="s">
        <v>416</v>
      </c>
      <c r="G231" s="45"/>
      <c r="H231" s="45"/>
      <c r="I231" s="45"/>
      <c r="J231" s="45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7"/>
      <c r="V231" s="48">
        <v>4000000</v>
      </c>
      <c r="W231" s="49">
        <v>0</v>
      </c>
      <c r="X231" s="48">
        <v>0</v>
      </c>
    </row>
    <row r="232" spans="1:24" ht="28.5" x14ac:dyDescent="0.2">
      <c r="A232" s="16"/>
      <c r="B232" s="17"/>
      <c r="C232" s="96">
        <f t="shared" si="3"/>
        <v>214</v>
      </c>
      <c r="D232" s="26" t="s">
        <v>146</v>
      </c>
      <c r="E232" s="27" t="s">
        <v>417</v>
      </c>
      <c r="F232" s="28" t="s">
        <v>418</v>
      </c>
      <c r="G232" s="29"/>
      <c r="H232" s="29"/>
      <c r="I232" s="29"/>
      <c r="J232" s="29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1"/>
      <c r="V232" s="32">
        <v>749301</v>
      </c>
      <c r="W232" s="33">
        <v>779273.04</v>
      </c>
      <c r="X232" s="32">
        <v>810443.96</v>
      </c>
    </row>
    <row r="233" spans="1:24" ht="47.25" customHeight="1" x14ac:dyDescent="0.2">
      <c r="A233" s="14"/>
      <c r="B233" s="15"/>
      <c r="C233" s="96">
        <f t="shared" si="3"/>
        <v>215</v>
      </c>
      <c r="D233" s="50" t="s">
        <v>146</v>
      </c>
      <c r="E233" s="21" t="s">
        <v>419</v>
      </c>
      <c r="F233" s="78" t="s">
        <v>420</v>
      </c>
      <c r="G233" s="52"/>
      <c r="H233" s="52"/>
      <c r="I233" s="52"/>
      <c r="J233" s="52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4"/>
      <c r="V233" s="55">
        <v>749301</v>
      </c>
      <c r="W233" s="56">
        <v>779273.04</v>
      </c>
      <c r="X233" s="55">
        <v>810443.96</v>
      </c>
    </row>
    <row r="234" spans="1:24" ht="42" customHeight="1" x14ac:dyDescent="0.2">
      <c r="A234" s="14"/>
      <c r="B234" s="15"/>
      <c r="C234" s="96">
        <f t="shared" si="3"/>
        <v>216</v>
      </c>
      <c r="D234" s="66" t="s">
        <v>146</v>
      </c>
      <c r="E234" s="67" t="s">
        <v>421</v>
      </c>
      <c r="F234" s="74" t="s">
        <v>420</v>
      </c>
      <c r="G234" s="69"/>
      <c r="H234" s="69"/>
      <c r="I234" s="69"/>
      <c r="J234" s="69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1"/>
      <c r="V234" s="72">
        <v>749301</v>
      </c>
      <c r="W234" s="73">
        <v>779273.04</v>
      </c>
      <c r="X234" s="72">
        <v>810443.96</v>
      </c>
    </row>
    <row r="235" spans="1:24" ht="128.25" x14ac:dyDescent="0.2">
      <c r="A235" s="16"/>
      <c r="B235" s="17"/>
      <c r="C235" s="96">
        <f t="shared" si="3"/>
        <v>217</v>
      </c>
      <c r="D235" s="26" t="s">
        <v>1</v>
      </c>
      <c r="E235" s="27" t="s">
        <v>422</v>
      </c>
      <c r="F235" s="28" t="s">
        <v>423</v>
      </c>
      <c r="G235" s="29"/>
      <c r="H235" s="29"/>
      <c r="I235" s="29"/>
      <c r="J235" s="29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1"/>
      <c r="V235" s="32">
        <v>315317.34000000003</v>
      </c>
      <c r="W235" s="33">
        <v>0</v>
      </c>
      <c r="X235" s="32">
        <v>0</v>
      </c>
    </row>
    <row r="236" spans="1:24" ht="142.5" x14ac:dyDescent="0.2">
      <c r="A236" s="14"/>
      <c r="B236" s="15"/>
      <c r="C236" s="96">
        <f t="shared" si="3"/>
        <v>218</v>
      </c>
      <c r="D236" s="26" t="s">
        <v>1</v>
      </c>
      <c r="E236" s="27" t="s">
        <v>424</v>
      </c>
      <c r="F236" s="76" t="s">
        <v>425</v>
      </c>
      <c r="G236" s="29"/>
      <c r="H236" s="29"/>
      <c r="I236" s="29"/>
      <c r="J236" s="29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1"/>
      <c r="V236" s="32">
        <v>315317.34000000003</v>
      </c>
      <c r="W236" s="33">
        <v>0</v>
      </c>
      <c r="X236" s="32">
        <v>0</v>
      </c>
    </row>
    <row r="237" spans="1:24" ht="128.25" x14ac:dyDescent="0.2">
      <c r="A237" s="14"/>
      <c r="B237" s="15"/>
      <c r="C237" s="96">
        <f t="shared" si="3"/>
        <v>219</v>
      </c>
      <c r="D237" s="26" t="s">
        <v>1</v>
      </c>
      <c r="E237" s="27" t="s">
        <v>426</v>
      </c>
      <c r="F237" s="76" t="s">
        <v>427</v>
      </c>
      <c r="G237" s="29"/>
      <c r="H237" s="29"/>
      <c r="I237" s="29"/>
      <c r="J237" s="29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1"/>
      <c r="V237" s="32">
        <v>315317.34000000003</v>
      </c>
      <c r="W237" s="33">
        <v>0</v>
      </c>
      <c r="X237" s="32">
        <v>0</v>
      </c>
    </row>
    <row r="238" spans="1:24" ht="42.75" x14ac:dyDescent="0.2">
      <c r="A238" s="14"/>
      <c r="B238" s="15"/>
      <c r="C238" s="96">
        <f t="shared" si="3"/>
        <v>220</v>
      </c>
      <c r="D238" s="35" t="s">
        <v>1</v>
      </c>
      <c r="E238" s="34" t="s">
        <v>428</v>
      </c>
      <c r="F238" s="36" t="s">
        <v>429</v>
      </c>
      <c r="G238" s="37"/>
      <c r="H238" s="37"/>
      <c r="I238" s="37"/>
      <c r="J238" s="37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9"/>
      <c r="V238" s="40">
        <v>315317.34000000003</v>
      </c>
      <c r="W238" s="41">
        <v>0</v>
      </c>
      <c r="X238" s="40">
        <v>0</v>
      </c>
    </row>
    <row r="239" spans="1:24" ht="60" x14ac:dyDescent="0.2">
      <c r="A239" s="14"/>
      <c r="B239" s="15"/>
      <c r="C239" s="96">
        <f t="shared" si="3"/>
        <v>221</v>
      </c>
      <c r="D239" s="43" t="s">
        <v>88</v>
      </c>
      <c r="E239" s="42" t="s">
        <v>430</v>
      </c>
      <c r="F239" s="44" t="s">
        <v>431</v>
      </c>
      <c r="G239" s="45"/>
      <c r="H239" s="45"/>
      <c r="I239" s="45"/>
      <c r="J239" s="45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7"/>
      <c r="V239" s="48">
        <v>294564.98</v>
      </c>
      <c r="W239" s="49">
        <v>0</v>
      </c>
      <c r="X239" s="48">
        <v>0</v>
      </c>
    </row>
    <row r="240" spans="1:24" ht="59.25" customHeight="1" x14ac:dyDescent="0.2">
      <c r="A240" s="16"/>
      <c r="B240" s="17"/>
      <c r="C240" s="96">
        <f t="shared" si="3"/>
        <v>222</v>
      </c>
      <c r="D240" s="66" t="s">
        <v>229</v>
      </c>
      <c r="E240" s="67" t="s">
        <v>432</v>
      </c>
      <c r="F240" s="74" t="s">
        <v>433</v>
      </c>
      <c r="G240" s="69"/>
      <c r="H240" s="69"/>
      <c r="I240" s="69"/>
      <c r="J240" s="69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1"/>
      <c r="V240" s="72">
        <v>20752.36</v>
      </c>
      <c r="W240" s="73">
        <v>0</v>
      </c>
      <c r="X240" s="72">
        <v>0</v>
      </c>
    </row>
    <row r="241" spans="1:24" ht="85.5" x14ac:dyDescent="0.2">
      <c r="A241" s="16"/>
      <c r="B241" s="17"/>
      <c r="C241" s="96">
        <f t="shared" si="3"/>
        <v>223</v>
      </c>
      <c r="D241" s="26" t="s">
        <v>229</v>
      </c>
      <c r="E241" s="27" t="s">
        <v>434</v>
      </c>
      <c r="F241" s="28" t="s">
        <v>435</v>
      </c>
      <c r="G241" s="29"/>
      <c r="H241" s="29"/>
      <c r="I241" s="29"/>
      <c r="J241" s="29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1"/>
      <c r="V241" s="32">
        <v>-3170948.56</v>
      </c>
      <c r="W241" s="33">
        <v>0</v>
      </c>
      <c r="X241" s="32">
        <v>0</v>
      </c>
    </row>
    <row r="242" spans="1:24" ht="80.25" customHeight="1" x14ac:dyDescent="0.2">
      <c r="A242" s="14"/>
      <c r="B242" s="15"/>
      <c r="C242" s="96">
        <f t="shared" si="3"/>
        <v>224</v>
      </c>
      <c r="D242" s="35" t="s">
        <v>229</v>
      </c>
      <c r="E242" s="34" t="s">
        <v>436</v>
      </c>
      <c r="F242" s="36" t="s">
        <v>437</v>
      </c>
      <c r="G242" s="37"/>
      <c r="H242" s="37"/>
      <c r="I242" s="37"/>
      <c r="J242" s="37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9"/>
      <c r="V242" s="40">
        <v>-3170948.56</v>
      </c>
      <c r="W242" s="41">
        <v>0</v>
      </c>
      <c r="X242" s="40">
        <v>0</v>
      </c>
    </row>
    <row r="243" spans="1:24" ht="105" x14ac:dyDescent="0.2">
      <c r="A243" s="14"/>
      <c r="B243" s="15"/>
      <c r="C243" s="96">
        <f t="shared" si="3"/>
        <v>225</v>
      </c>
      <c r="D243" s="43" t="s">
        <v>229</v>
      </c>
      <c r="E243" s="42" t="s">
        <v>438</v>
      </c>
      <c r="F243" s="44" t="s">
        <v>439</v>
      </c>
      <c r="G243" s="45"/>
      <c r="H243" s="45"/>
      <c r="I243" s="45"/>
      <c r="J243" s="45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7"/>
      <c r="V243" s="48">
        <v>-0.01</v>
      </c>
      <c r="W243" s="49">
        <v>0</v>
      </c>
      <c r="X243" s="48">
        <v>0</v>
      </c>
    </row>
    <row r="244" spans="1:24" ht="75" x14ac:dyDescent="0.2">
      <c r="A244" s="16"/>
      <c r="B244" s="17"/>
      <c r="C244" s="96">
        <f t="shared" si="3"/>
        <v>226</v>
      </c>
      <c r="D244" s="66" t="s">
        <v>229</v>
      </c>
      <c r="E244" s="67" t="s">
        <v>440</v>
      </c>
      <c r="F244" s="74" t="s">
        <v>441</v>
      </c>
      <c r="G244" s="69"/>
      <c r="H244" s="69"/>
      <c r="I244" s="69"/>
      <c r="J244" s="69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1"/>
      <c r="V244" s="72">
        <v>-3170948.55</v>
      </c>
      <c r="W244" s="73">
        <v>0</v>
      </c>
      <c r="X244" s="72">
        <v>0</v>
      </c>
    </row>
    <row r="245" spans="1:24" ht="15.75" x14ac:dyDescent="0.2">
      <c r="A245" s="16"/>
      <c r="B245" s="17"/>
      <c r="C245" s="87"/>
      <c r="D245" s="88" t="s">
        <v>442</v>
      </c>
      <c r="E245" s="89"/>
      <c r="F245" s="90"/>
      <c r="G245" s="91"/>
      <c r="H245" s="91"/>
      <c r="I245" s="91"/>
      <c r="J245" s="91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3"/>
      <c r="V245" s="99">
        <v>1102494075.98</v>
      </c>
      <c r="W245" s="95">
        <v>846085893.26999998</v>
      </c>
      <c r="X245" s="94">
        <v>794379299.46000004</v>
      </c>
    </row>
    <row r="246" spans="1:24" x14ac:dyDescent="0.2">
      <c r="A246" s="1"/>
      <c r="B246" s="2"/>
    </row>
  </sheetData>
  <mergeCells count="28">
    <mergeCell ref="I16:I17"/>
    <mergeCell ref="W8:X8"/>
    <mergeCell ref="W1:X1"/>
    <mergeCell ref="W2:X2"/>
    <mergeCell ref="W3:X3"/>
    <mergeCell ref="W4:X4"/>
    <mergeCell ref="W7:X7"/>
    <mergeCell ref="J16:J17"/>
    <mergeCell ref="K16:K17"/>
    <mergeCell ref="W9:X9"/>
    <mergeCell ref="W10:X10"/>
    <mergeCell ref="P16:P17"/>
    <mergeCell ref="B16:B17"/>
    <mergeCell ref="C16:C17"/>
    <mergeCell ref="A12:X12"/>
    <mergeCell ref="A15:X15"/>
    <mergeCell ref="L16:L17"/>
    <mergeCell ref="M16:M17"/>
    <mergeCell ref="H16:H17"/>
    <mergeCell ref="D16:D17"/>
    <mergeCell ref="X16:X17"/>
    <mergeCell ref="V16:V17"/>
    <mergeCell ref="W16:W17"/>
    <mergeCell ref="E16:E17"/>
    <mergeCell ref="F16:F17"/>
    <mergeCell ref="N16:N17"/>
    <mergeCell ref="O16:O17"/>
    <mergeCell ref="G16:G17"/>
  </mergeCells>
  <pageMargins left="0.78740157480314965" right="0.39370078740157483" top="0.39370078740157483" bottom="0.39370078740157483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доходов</vt:lpstr>
      <vt:lpstr>'Роспись доходов'!LAST_CELL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В. Мозгова</dc:creator>
  <dc:description>POI HSSF rep:2.56.0.405</dc:description>
  <cp:lastModifiedBy>Наталья М. Яроцкая</cp:lastModifiedBy>
  <cp:lastPrinted>2025-07-01T08:21:35Z</cp:lastPrinted>
  <dcterms:created xsi:type="dcterms:W3CDTF">2025-05-30T03:39:16Z</dcterms:created>
  <dcterms:modified xsi:type="dcterms:W3CDTF">2025-07-01T08:21:36Z</dcterms:modified>
</cp:coreProperties>
</file>